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пр.Советской Армии 43 (2)" sheetId="1" r:id="rId1"/>
  </sheets>
  <calcPr calcId="125725"/>
</workbook>
</file>

<file path=xl/calcChain.xml><?xml version="1.0" encoding="utf-8"?>
<calcChain xmlns="http://schemas.openxmlformats.org/spreadsheetml/2006/main">
  <c r="C37" i="1"/>
  <c r="C33"/>
  <c r="E14"/>
  <c r="D14"/>
  <c r="F13"/>
  <c r="F12"/>
  <c r="F11"/>
  <c r="F14" s="1"/>
</calcChain>
</file>

<file path=xl/sharedStrings.xml><?xml version="1.0" encoding="utf-8"?>
<sst xmlns="http://schemas.openxmlformats.org/spreadsheetml/2006/main" count="72" uniqueCount="55">
  <si>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</si>
  <si>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</si>
  <si>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пр.Советской Армии 43.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</si>
  <si>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</si>
  <si>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</si>
  <si>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</si>
  <si>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</si>
  <si>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</si>
  <si>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</si>
  <si>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</si>
  <si>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</si>
  <si>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</si>
  <si>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</si>
  <si>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</si>
  <si>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</si>
  <si>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</si>
  <si>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</si>
  <si>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</si>
  <si>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</si>
  <si>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</si>
  <si>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</si>
  <si>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</si>
  <si>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</si>
  <si>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>Договор обслуживания.</t>
  </si>
  <si>
    <t>Содержание строительных конструкций</t>
  </si>
  <si>
    <t>Договор обслуживания</t>
  </si>
  <si>
    <t xml:space="preserve">Паспортный стол, начисление платежей </t>
  </si>
  <si>
    <t>ООО "ГЦРКП"</t>
  </si>
  <si>
    <t>Договор № А-026/11 от 01.01.2011, акты оказанных услуг</t>
  </si>
  <si>
    <t>Дератизация, дезинсекция</t>
  </si>
  <si>
    <t>ФБУЗ "Дезинф. Станция г.Кемерово"</t>
  </si>
  <si>
    <t xml:space="preserve">Договор № 3003-Д9 от 01.10.2012, акты оказанных услуг </t>
  </si>
  <si>
    <t>Вывоз ТБО</t>
  </si>
  <si>
    <t>ООО "Сороежка"</t>
  </si>
  <si>
    <t xml:space="preserve">Договор № 32-12/С от 01.01.2012, акты оказанных услуг </t>
  </si>
  <si>
    <t>Обслуживание мусорных контейнеров</t>
  </si>
  <si>
    <t xml:space="preserve">Аварийно-Диспетчерское обслуживание </t>
  </si>
  <si>
    <t>ИП Карпинский В.</t>
  </si>
  <si>
    <t>Договор № 15 от 01.02.2011, акты выполненных работ</t>
  </si>
  <si>
    <t>Санитарное содержание МОП</t>
  </si>
  <si>
    <t xml:space="preserve">Вывоз и утилизация КГО </t>
  </si>
  <si>
    <t>ООО "УК "Пионер" ООО "ЭкоЛэнд"</t>
  </si>
  <si>
    <t>Услуги СД</t>
  </si>
  <si>
    <t>Коростелева О.Г.</t>
  </si>
  <si>
    <t>Протокол собрания собственников №1 от 06.06.2012</t>
  </si>
  <si>
    <t>Услуги управления</t>
  </si>
  <si>
    <t>Чистка подвалов</t>
  </si>
  <si>
    <t>Благоустройство территории ( спил деревьев, покос травы)</t>
  </si>
  <si>
    <t>Заделка межпанельных швов</t>
  </si>
  <si>
    <t>ООО "Ампир"</t>
  </si>
  <si>
    <t>Договор №10/12 от 24.04.12г.</t>
  </si>
  <si>
    <t>Ремонт внутридомового электротехнического  и инженерного оборудования</t>
  </si>
  <si>
    <t>ИП Карпинский ВВ. .ИП Шемаков А.А.</t>
  </si>
  <si>
    <t>Договор №15 от 01.02.11г. Договор № 25 от 01.09.12г.</t>
  </si>
  <si>
    <t>_________________________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</si>
</sst>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1" xfId="0" applyFont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19" fillId="0" borderId="4" xfId="0" applyFont="1" applyBorder="1" applyAlignment="1">
      <alignment vertical="top" wrapText="1"/>
    </xf>
    <xf numFmtId="2" fontId="14" fillId="0" borderId="1" xfId="0" applyNumberFormat="1" applyFont="1" applyFill="1" applyBorder="1" applyAlignment="1" applyProtection="1">
      <alignment horizontal="right" wrapText="1"/>
    </xf>
    <xf numFmtId="0" fontId="20" fillId="0" borderId="1" xfId="0" applyNumberFormat="1" applyFont="1" applyFill="1" applyBorder="1" applyAlignment="1" applyProtection="1">
      <alignment horizontal="center"/>
    </xf>
    <xf numFmtId="0" fontId="20" fillId="0" borderId="2" xfId="0" applyNumberFormat="1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left" vertical="top"/>
    </xf>
    <xf numFmtId="0" fontId="20" fillId="0" borderId="4" xfId="0" applyNumberFormat="1" applyFont="1" applyFill="1" applyBorder="1" applyAlignment="1" applyProtection="1">
      <alignment horizontal="center"/>
    </xf>
    <xf numFmtId="0" fontId="21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left" vertical="top"/>
    </xf>
    <xf numFmtId="2" fontId="4" fillId="0" borderId="1" xfId="0" applyNumberFormat="1" applyFont="1" applyBorder="1" applyAlignment="1">
      <alignment horizontal="right"/>
    </xf>
    <xf numFmtId="0" fontId="0" fillId="0" borderId="4" xfId="0" applyBorder="1" applyAlignment="1">
      <alignment horizontal="left" vertical="top"/>
    </xf>
    <xf numFmtId="2" fontId="2" fillId="0" borderId="0" xfId="0" applyNumberFormat="1" applyFont="1"/>
    <xf numFmtId="0" fontId="2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topLeftCell="A16" zoomScaleNormal="70" workbookViewId="0">
      <selection activeCell="A39" sqref="A39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4" ht="17.2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ht="6" customHeight="1"/>
    <row r="5" spans="1:14" hidden="1"/>
    <row r="6" spans="1:14" hidden="1"/>
    <row r="7" spans="1:14" ht="26.25">
      <c r="A7" s="9" t="s">
        <v>3</v>
      </c>
      <c r="B7" s="10" t="s">
        <v>4</v>
      </c>
      <c r="C7" s="11">
        <v>7580.1</v>
      </c>
      <c r="D7" s="12" t="s">
        <v>5</v>
      </c>
      <c r="E7" s="13"/>
      <c r="F7" s="14"/>
      <c r="G7" s="9" t="s">
        <v>4</v>
      </c>
      <c r="H7" s="11">
        <v>2022.6</v>
      </c>
    </row>
    <row r="8" spans="1:14" ht="5.25" customHeight="1"/>
    <row r="9" spans="1:14" ht="18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4" ht="47.2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2"/>
    </row>
    <row r="11" spans="1:14">
      <c r="A11" s="23" t="s">
        <v>12</v>
      </c>
      <c r="B11" s="23"/>
      <c r="C11" s="23"/>
      <c r="D11" s="24">
        <v>146418.20000000001</v>
      </c>
      <c r="E11" s="23">
        <v>92209.919999999998</v>
      </c>
      <c r="F11" s="25">
        <f>D11-E11</f>
        <v>54208.280000000013</v>
      </c>
      <c r="G11" s="26"/>
      <c r="H11" s="27"/>
    </row>
    <row r="12" spans="1:14">
      <c r="A12" s="23" t="s">
        <v>13</v>
      </c>
      <c r="B12" s="23"/>
      <c r="C12" s="23"/>
      <c r="D12" s="24">
        <v>261787.44</v>
      </c>
      <c r="E12" s="23">
        <v>164319.04999999999</v>
      </c>
      <c r="F12" s="25">
        <f>D12-E12</f>
        <v>97468.390000000014</v>
      </c>
      <c r="G12" s="26"/>
      <c r="H12" s="27"/>
    </row>
    <row r="13" spans="1:14" ht="18" customHeight="1">
      <c r="A13" s="23" t="s">
        <v>14</v>
      </c>
      <c r="B13" s="23"/>
      <c r="C13" s="23"/>
      <c r="D13" s="24">
        <v>30440.400000000001</v>
      </c>
      <c r="E13" s="24">
        <v>19270.060000000001</v>
      </c>
      <c r="F13" s="25">
        <f>D13-E13</f>
        <v>11170.34</v>
      </c>
      <c r="G13" s="26"/>
      <c r="H13" s="27"/>
    </row>
    <row r="14" spans="1:14" ht="17.25" customHeight="1">
      <c r="A14" s="23" t="s">
        <v>15</v>
      </c>
      <c r="B14" s="23"/>
      <c r="C14" s="23"/>
      <c r="D14" s="24">
        <f>SUM(D11:D13)</f>
        <v>438646.04000000004</v>
      </c>
      <c r="E14" s="24">
        <f>SUM(E11:E13)</f>
        <v>275799.02999999997</v>
      </c>
      <c r="F14" s="25">
        <f>SUM(F11:F13)</f>
        <v>162847.01000000004</v>
      </c>
      <c r="G14" s="26"/>
      <c r="H14" s="27"/>
    </row>
    <row r="15" spans="1:14" ht="9" customHeight="1"/>
    <row r="16" spans="1:14" ht="27.75" customHeight="1">
      <c r="A16" s="28" t="s">
        <v>16</v>
      </c>
      <c r="B16" s="29"/>
      <c r="C16" s="29"/>
      <c r="D16" s="29"/>
      <c r="E16" s="29"/>
      <c r="F16" s="29"/>
      <c r="G16" s="29"/>
      <c r="H16" s="29"/>
    </row>
    <row r="17" spans="1:8" ht="0.75" customHeight="1">
      <c r="A17" s="30"/>
      <c r="B17" s="31"/>
      <c r="C17" s="31"/>
      <c r="D17" s="31"/>
      <c r="E17" s="31"/>
      <c r="F17" s="31"/>
      <c r="G17" s="31"/>
      <c r="H17" s="31"/>
    </row>
    <row r="18" spans="1:8" ht="29.25" customHeight="1">
      <c r="A18" s="32" t="s">
        <v>17</v>
      </c>
      <c r="B18" s="33"/>
      <c r="C18" s="34" t="s">
        <v>18</v>
      </c>
      <c r="D18" s="35" t="s">
        <v>19</v>
      </c>
      <c r="E18" s="36" t="s">
        <v>20</v>
      </c>
      <c r="F18" s="37"/>
      <c r="G18" s="37"/>
      <c r="H18" s="38"/>
    </row>
    <row r="19" spans="1:8" ht="15.75">
      <c r="A19" s="39" t="s">
        <v>13</v>
      </c>
      <c r="B19" s="40"/>
      <c r="C19" s="34"/>
      <c r="D19" s="35"/>
      <c r="E19" s="41"/>
      <c r="F19" s="42"/>
      <c r="G19" s="42"/>
      <c r="H19" s="43"/>
    </row>
    <row r="20" spans="1:8" ht="26.25">
      <c r="A20" s="44" t="s">
        <v>21</v>
      </c>
      <c r="B20" s="40"/>
      <c r="C20" s="45">
        <v>21224</v>
      </c>
      <c r="D20" s="46" t="s">
        <v>22</v>
      </c>
      <c r="E20" s="47" t="s">
        <v>23</v>
      </c>
      <c r="F20" s="48"/>
      <c r="G20" s="48"/>
      <c r="H20" s="49"/>
    </row>
    <row r="21" spans="1:8" ht="30" customHeight="1">
      <c r="A21" s="44" t="s">
        <v>24</v>
      </c>
      <c r="B21" s="40"/>
      <c r="C21" s="45">
        <v>9096</v>
      </c>
      <c r="D21" s="46" t="s">
        <v>22</v>
      </c>
      <c r="E21" s="47" t="s">
        <v>25</v>
      </c>
      <c r="F21" s="48"/>
      <c r="G21" s="48"/>
      <c r="H21" s="49"/>
    </row>
    <row r="22" spans="1:8" ht="32.25" customHeight="1">
      <c r="A22" s="50" t="s">
        <v>26</v>
      </c>
      <c r="B22" s="51"/>
      <c r="C22" s="45">
        <v>4825.1000000000004</v>
      </c>
      <c r="D22" s="46" t="s">
        <v>27</v>
      </c>
      <c r="E22" s="47" t="s">
        <v>28</v>
      </c>
      <c r="F22" s="48"/>
      <c r="G22" s="48"/>
      <c r="H22" s="49"/>
    </row>
    <row r="23" spans="1:8" ht="32.25" customHeight="1">
      <c r="A23" s="52" t="s">
        <v>29</v>
      </c>
      <c r="B23" s="53"/>
      <c r="C23" s="45">
        <v>2936.19</v>
      </c>
      <c r="D23" s="54" t="s">
        <v>30</v>
      </c>
      <c r="E23" s="47" t="s">
        <v>31</v>
      </c>
      <c r="F23" s="48"/>
      <c r="G23" s="48"/>
      <c r="H23" s="49"/>
    </row>
    <row r="24" spans="1:8" ht="26.25" customHeight="1">
      <c r="A24" s="52" t="s">
        <v>32</v>
      </c>
      <c r="B24" s="53"/>
      <c r="C24" s="45">
        <v>30320.400000000001</v>
      </c>
      <c r="D24" s="46" t="s">
        <v>33</v>
      </c>
      <c r="E24" s="47" t="s">
        <v>34</v>
      </c>
      <c r="F24" s="48"/>
      <c r="G24" s="48"/>
      <c r="H24" s="49"/>
    </row>
    <row r="25" spans="1:8" ht="27.75" customHeight="1">
      <c r="A25" s="50" t="s">
        <v>35</v>
      </c>
      <c r="B25" s="51"/>
      <c r="C25" s="45">
        <v>7580.1</v>
      </c>
      <c r="D25" s="46" t="s">
        <v>33</v>
      </c>
      <c r="E25" s="47" t="s">
        <v>34</v>
      </c>
      <c r="F25" s="48"/>
      <c r="G25" s="48"/>
      <c r="H25" s="49"/>
    </row>
    <row r="26" spans="1:8" ht="27.75" customHeight="1">
      <c r="A26" s="50" t="s">
        <v>36</v>
      </c>
      <c r="B26" s="55"/>
      <c r="C26" s="45">
        <v>54576</v>
      </c>
      <c r="D26" s="46" t="s">
        <v>37</v>
      </c>
      <c r="E26" s="47" t="s">
        <v>38</v>
      </c>
      <c r="F26" s="48"/>
      <c r="G26" s="48"/>
      <c r="H26" s="49"/>
    </row>
    <row r="27" spans="1:8" ht="28.5" customHeight="1">
      <c r="A27" s="56" t="s">
        <v>39</v>
      </c>
      <c r="B27" s="57"/>
      <c r="C27" s="45">
        <v>68350.399999999994</v>
      </c>
      <c r="D27" s="46" t="s">
        <v>22</v>
      </c>
      <c r="E27" s="47" t="s">
        <v>25</v>
      </c>
      <c r="F27" s="48"/>
      <c r="G27" s="48"/>
      <c r="H27" s="49"/>
    </row>
    <row r="28" spans="1:8" ht="28.5" customHeight="1">
      <c r="A28" s="56" t="s">
        <v>40</v>
      </c>
      <c r="B28" s="57"/>
      <c r="C28" s="45">
        <v>14060</v>
      </c>
      <c r="D28" s="54" t="s">
        <v>41</v>
      </c>
      <c r="E28" s="47" t="s">
        <v>25</v>
      </c>
      <c r="F28" s="48"/>
      <c r="G28" s="48"/>
      <c r="H28" s="49"/>
    </row>
    <row r="29" spans="1:8" ht="28.5" customHeight="1">
      <c r="A29" s="56" t="s">
        <v>42</v>
      </c>
      <c r="B29" s="57"/>
      <c r="C29" s="45">
        <v>28804</v>
      </c>
      <c r="D29" s="46" t="s">
        <v>43</v>
      </c>
      <c r="E29" s="47" t="s">
        <v>44</v>
      </c>
      <c r="F29" s="48"/>
      <c r="G29" s="48"/>
      <c r="H29" s="49"/>
    </row>
    <row r="30" spans="1:8" ht="27.75" customHeight="1">
      <c r="A30" s="56" t="s">
        <v>45</v>
      </c>
      <c r="B30" s="57"/>
      <c r="C30" s="45">
        <v>30320</v>
      </c>
      <c r="D30" s="46" t="s">
        <v>22</v>
      </c>
      <c r="E30" s="47" t="s">
        <v>25</v>
      </c>
      <c r="F30" s="48"/>
      <c r="G30" s="48"/>
      <c r="H30" s="49"/>
    </row>
    <row r="31" spans="1:8" ht="22.5" customHeight="1">
      <c r="A31" s="56" t="s">
        <v>46</v>
      </c>
      <c r="B31" s="58"/>
      <c r="C31" s="59">
        <v>14000</v>
      </c>
      <c r="D31" s="46" t="s">
        <v>22</v>
      </c>
      <c r="E31" s="47" t="s">
        <v>25</v>
      </c>
      <c r="F31" s="48"/>
      <c r="G31" s="48"/>
      <c r="H31" s="49"/>
    </row>
    <row r="32" spans="1:8" ht="42.75" customHeight="1">
      <c r="A32" s="56" t="s">
        <v>47</v>
      </c>
      <c r="B32" s="58"/>
      <c r="C32" s="59">
        <v>6064</v>
      </c>
      <c r="D32" s="46" t="s">
        <v>22</v>
      </c>
      <c r="E32" s="47" t="s">
        <v>25</v>
      </c>
      <c r="F32" s="48"/>
      <c r="G32" s="48"/>
      <c r="H32" s="49"/>
    </row>
    <row r="33" spans="1:8" ht="42.75" customHeight="1">
      <c r="A33" s="56" t="s">
        <v>15</v>
      </c>
      <c r="B33" s="58"/>
      <c r="C33" s="59">
        <f>SUM(C20:C32)</f>
        <v>292156.19</v>
      </c>
      <c r="D33" s="46"/>
      <c r="E33" s="60"/>
      <c r="F33" s="61"/>
      <c r="G33" s="61"/>
      <c r="H33" s="62"/>
    </row>
    <row r="34" spans="1:8" ht="29.25" customHeight="1">
      <c r="A34" s="63" t="s">
        <v>12</v>
      </c>
      <c r="B34" s="64"/>
      <c r="C34" s="65"/>
      <c r="D34" s="66"/>
      <c r="E34" s="67"/>
      <c r="F34" s="68"/>
      <c r="G34" s="68"/>
      <c r="H34" s="69"/>
    </row>
    <row r="35" spans="1:8" ht="24.75" customHeight="1">
      <c r="A35" s="44" t="s">
        <v>48</v>
      </c>
      <c r="B35" s="70"/>
      <c r="C35" s="59">
        <v>8120</v>
      </c>
      <c r="D35" s="71" t="s">
        <v>49</v>
      </c>
      <c r="E35" s="67" t="s">
        <v>50</v>
      </c>
      <c r="F35" s="68"/>
      <c r="G35" s="68"/>
      <c r="H35" s="69"/>
    </row>
    <row r="36" spans="1:8" ht="48.75" customHeight="1">
      <c r="A36" s="56" t="s">
        <v>51</v>
      </c>
      <c r="B36" s="72"/>
      <c r="C36" s="59">
        <v>69230</v>
      </c>
      <c r="D36" s="73" t="s">
        <v>52</v>
      </c>
      <c r="E36" s="74" t="s">
        <v>53</v>
      </c>
      <c r="F36" s="48"/>
      <c r="G36" s="48"/>
      <c r="H36" s="49"/>
    </row>
    <row r="37" spans="1:8" ht="20.25" customHeight="1">
      <c r="A37" s="75" t="s">
        <v>15</v>
      </c>
      <c r="B37" s="58"/>
      <c r="C37" s="76">
        <f>SUM(C35:C36)</f>
        <v>77350</v>
      </c>
      <c r="D37" s="58"/>
      <c r="E37" s="58"/>
      <c r="F37" s="58"/>
      <c r="G37" s="58"/>
      <c r="H37" s="77"/>
    </row>
    <row r="38" spans="1:8" ht="3" customHeight="1">
      <c r="H38" s="78"/>
    </row>
    <row r="39" spans="1:8" ht="15.75">
      <c r="A39" s="79"/>
      <c r="B39" s="79"/>
      <c r="C39" s="79"/>
      <c r="D39" s="79"/>
      <c r="E39" s="79"/>
    </row>
    <row r="40" spans="1:8" ht="15.75">
      <c r="A40" s="79"/>
      <c r="B40" s="79"/>
      <c r="C40" s="79" t="s">
        <v>54</v>
      </c>
      <c r="D40" s="79"/>
      <c r="E40" s="79"/>
    </row>
  </sheetData>
  <mergeCells count="34">
    <mergeCell ref="A34:B34"/>
    <mergeCell ref="E34:H34"/>
    <mergeCell ref="E35:H35"/>
    <mergeCell ref="E36:H36"/>
    <mergeCell ref="E27:H27"/>
    <mergeCell ref="E28:H28"/>
    <mergeCell ref="E29:H29"/>
    <mergeCell ref="E30:H30"/>
    <mergeCell ref="E31:H31"/>
    <mergeCell ref="E32:H32"/>
    <mergeCell ref="A24:B24"/>
    <mergeCell ref="E24:H24"/>
    <mergeCell ref="A25:B25"/>
    <mergeCell ref="E25:H25"/>
    <mergeCell ref="A26:B26"/>
    <mergeCell ref="E26:H26"/>
    <mergeCell ref="E20:H20"/>
    <mergeCell ref="E21:H21"/>
    <mergeCell ref="A22:B22"/>
    <mergeCell ref="E22:H22"/>
    <mergeCell ref="A23:B23"/>
    <mergeCell ref="E23:H23"/>
    <mergeCell ref="F12:H12"/>
    <mergeCell ref="F13:H13"/>
    <mergeCell ref="F14:H14"/>
    <mergeCell ref="A16:H17"/>
    <mergeCell ref="A18:B18"/>
    <mergeCell ref="E18:H18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пр.Советской Армии 43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2013-06-10T07:49:31Z</dcterms:created>
  <dcterms:modified xsi:type="dcterms:W3CDTF">2013-06-10T07:51:06Z</dcterms:modified>
</cp:coreProperties>
</file>