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96.xml" ContentType="application/vnd.openxmlformats-officedocument.spreadsheetml.externalLink+xml"/>
  <Override PartName="/xl/styles.xml" ContentType="application/vnd.openxmlformats-officedocument.spreadsheetml.styles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105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99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10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102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107.xml" ContentType="application/vnd.openxmlformats-officedocument.spreadsheetml.externalLink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103.xml" ContentType="application/vnd.openxmlformats-officedocument.spreadsheetml.externalLink+xml"/>
  <Default Extension="rels" ContentType="application/vnd.openxmlformats-package.relationships+xml"/>
  <Override PartName="/xl/externalLinks/externalLink2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110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30" yWindow="0" windowWidth="9600" windowHeight="12030"/>
  </bookViews>
  <sheets>
    <sheet name="Структура и объем затрат 20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</externalReferences>
  <definedNames>
    <definedName name="\a">#REF!</definedName>
    <definedName name="\m">#REF!</definedName>
    <definedName name="\n">#REF!</definedName>
    <definedName name="\o">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a02">#REF!</definedName>
    <definedName name="____Bud3">#REF!</definedName>
    <definedName name="____CEH009">#REF!</definedName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gf2">#REF!</definedName>
    <definedName name="____HLN101">#REF!</definedName>
    <definedName name="____MK244">'[2]MK 244'!#REF!</definedName>
    <definedName name="____Num2">#REF!</definedName>
    <definedName name="____Ob1">#REF!</definedName>
    <definedName name="____pg2">[3]COMPS!#REF!</definedName>
    <definedName name="___a02">#REF!</definedName>
    <definedName name="___Bud3">#REF!</definedName>
    <definedName name="___CEH009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gf2">#REF!</definedName>
    <definedName name="___HLN101">#REF!</definedName>
    <definedName name="___MK244">'[2]MK 244'!#REF!</definedName>
    <definedName name="___Num2">#REF!</definedName>
    <definedName name="___Ob1">#REF!</definedName>
    <definedName name="___pg2">[3]COMPS!#REF!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23Graph_AGRAPH1" hidden="1">'[4]на 1 тут'!#REF!</definedName>
    <definedName name="__123Graph_AGRAPH2" hidden="1">'[4]на 1 тут'!#REF!</definedName>
    <definedName name="__123Graph_BGRAPH1" hidden="1">'[4]на 1 тут'!#REF!</definedName>
    <definedName name="__123Graph_BGRAPH2" hidden="1">'[4]на 1 тут'!#REF!</definedName>
    <definedName name="__123Graph_CGRAPH1" hidden="1">'[4]на 1 тут'!#REF!</definedName>
    <definedName name="__123Graph_CGRAPH2" hidden="1">'[4]на 1 тут'!#REF!</definedName>
    <definedName name="__123Graph_LBL_AGRAPH1" hidden="1">'[4]на 1 тут'!#REF!</definedName>
    <definedName name="__123Graph_XGRAPH1" hidden="1">'[4]на 1 тут'!#REF!</definedName>
    <definedName name="__123Graph_XGRAPH2" hidden="1">'[4]на 1 тут'!#REF!</definedName>
    <definedName name="__a02">#REF!</definedName>
    <definedName name="__Bud3">#REF!</definedName>
    <definedName name="__CEH009">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gf2">#REF!</definedName>
    <definedName name="__HLN101">#REF!</definedName>
    <definedName name="__MK244">'[2]MK 244'!#REF!</definedName>
    <definedName name="__Num2">#REF!</definedName>
    <definedName name="__Ob1">#REF!</definedName>
    <definedName name="__pg2">[3]COMPS!#REF!</definedName>
    <definedName name="_a02">#REF!</definedName>
    <definedName name="_Bud3">#REF!</definedName>
    <definedName name="_CEH009">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8">[0]!_M8</definedName>
    <definedName name="_M9">[0]!_M9</definedName>
    <definedName name="_MK244">'[2]MK 244'!#REF!</definedName>
    <definedName name="_Num2">#REF!</definedName>
    <definedName name="_Ob1">#REF!</definedName>
    <definedName name="_pg2">[3]COMPS!#REF!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_Regression_Int">1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'Структура и объем затрат 2015'!$A$13:$I$77</definedName>
    <definedName name="÷ĺňâĺđňűé">#REF!</definedName>
    <definedName name="A">'[5]Database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d">#REF!</definedName>
    <definedName name="ab">'[6]Продажи реальные и прогноз 20 л'!$E$47</definedName>
    <definedName name="AccessDatabase" hidden="1">"C:\Documents and Settings\Stassovsky\My Documents\MF\Current\2001 PROJECT N_1.mdb"</definedName>
    <definedName name="Actuality">'[7]Cover &amp; Parameters'!$D$13</definedName>
    <definedName name="AES">#REF!</definedName>
    <definedName name="àî">[0]!àî</definedName>
    <definedName name="Aircool">[8]DailySch!#REF!</definedName>
    <definedName name="Al">[9]январь!$D$28</definedName>
    <definedName name="Al_пр_тонн">[9]январь!$B$43</definedName>
    <definedName name="Al_тонн">[9]январь!$B$28</definedName>
    <definedName name="ALL_ORG">#REF!</definedName>
    <definedName name="ALL_SET">#REF!</definedName>
    <definedName name="alumina_mt">#REF!</definedName>
    <definedName name="alumina_price">#REF!</definedName>
    <definedName name="âňîđîé">#REF!</definedName>
    <definedName name="AOE">#REF!</definedName>
    <definedName name="APR">#REF!</definedName>
    <definedName name="AS2DocOpenMode" hidden="1">"AS2DocumentBrowse"</definedName>
    <definedName name="AUG">#REF!</definedName>
    <definedName name="b">[10]Параметры!$F$37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490_02">'[11]УФ-61'!#REF!</definedName>
    <definedName name="b5_">#REF!</definedName>
    <definedName name="Balance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Base_OptClick">[0]!Base_OptClick</definedName>
    <definedName name="bb">'[6]Продажи реальные и прогноз 20 л'!$F$47</definedName>
    <definedName name="BBC">#REF!</definedName>
    <definedName name="bdds_month_fact">'[12]БДДС month (ф)'!$A$8:$S$176</definedName>
    <definedName name="bdds_month_plan">'[12]БДДС month (п)'!$A$8:$S$176</definedName>
    <definedName name="bl">'[13]0_33'!$F$43</definedName>
    <definedName name="BLPH1" hidden="1">'[14]Share Price 2002'!#REF!</definedName>
    <definedName name="BLPH2" hidden="1">'[14]Share Price 2002'!#REF!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>{0.1;0;0.382758620689655;0;0;0;0.258620689655172;0;0.258620689655172}</definedName>
    <definedName name="CASH">[15]LDE!#REF!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[15]LDE!#REF!</definedName>
    <definedName name="cd">[0]!cd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>#REF!</definedName>
    <definedName name="CHOK">'[16]расчет НВВ РСК по RAB'!$A$8:$A$12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[17]Sheet1!#REF!</definedName>
    <definedName name="Cname2">[17]Sheet1!#REF!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'[5]Database (RUR)Mar YTD'!#REF!</definedName>
    <definedName name="CODE3">#REF!</definedName>
    <definedName name="CoGS">#REF!</definedName>
    <definedName name="com">[0]!com</definedName>
    <definedName name="Company">[18]Controls!$C$6</definedName>
    <definedName name="ComparableAnalysis">#REF!</definedName>
    <definedName name="CompOt">[0]!CompOt</definedName>
    <definedName name="CompOt2">[0]!CompOt2</definedName>
    <definedName name="CompRas">[0]!CompRas</definedName>
    <definedName name="Contents">#REF!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PY_DIAP">#REF!</definedName>
    <definedName name="CostSavings">#REF!</definedName>
    <definedName name="COUNT">[19]TEHSHEET!$L$3:$L$12</definedName>
    <definedName name="countries">{0.1;0;0.382758620689655;0;0;0;0.258620689655172;0;0.258620689655172}</definedName>
    <definedName name="Country">#REF!</definedName>
    <definedName name="cpaex_excl">#REF!</definedName>
    <definedName name="ct">[0]!ct</definedName>
    <definedName name="Cu">[9]январь!$D$33</definedName>
    <definedName name="CurrentSO">#REF!</definedName>
    <definedName name="CurrentYear">#REF!</definedName>
    <definedName name="Cut">#REF!</definedName>
    <definedName name="d">{0.1;0;0.382758620689655;0;0;0;0.258620689655172;0;0.258620689655172}</definedName>
    <definedName name="ď">[0]!ď</definedName>
    <definedName name="d_r">#REF!</definedName>
    <definedName name="DaNet">[20]TEHSHEET!#REF!</definedName>
    <definedName name="Data">[21]SCO3!$N$22:$N$25</definedName>
    <definedName name="Data4">[21]SCO3!$N$22:$N$25</definedName>
    <definedName name="Data5">[21]SCO3!$N$15:$N$18</definedName>
    <definedName name="DATE">#REF!</definedName>
    <definedName name="DateHeader">[18]Controls!$E$27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d">'[22]2003'!#REF!</definedName>
    <definedName name="ďď">[0]!ďď</definedName>
    <definedName name="đđ">[0]!đđ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đđđ">[0]!đđđ</definedName>
    <definedName name="DEBT">[15]LDE!#REF!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C">#REF!</definedName>
    <definedName name="DEM_опл_ден">'[23]Фин план'!#REF!</definedName>
    <definedName name="DEM_опл_мет">'[23]Фин план'!#REF!</definedName>
    <definedName name="DEM_опл_откл">'[23]Фин план'!#REF!</definedName>
    <definedName name="DEM_опл_проч">'[23]Фин план'!#REF!</definedName>
    <definedName name="DEM_оплата">'[23]Фин план'!#REF!</definedName>
    <definedName name="DEM_потр">'[23]Фин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fgerhfd">[0]!dfgerhfd</definedName>
    <definedName name="dfhdfh">[0]!dfhdfh</definedName>
    <definedName name="dhdfhd">[0]!dhdfhd</definedName>
    <definedName name="dhdfhfd">[0]!dhdfhfd</definedName>
    <definedName name="dhfdhh">[0]!dhfdhh</definedName>
    <definedName name="DilutedShares">#REF!</definedName>
    <definedName name="dip">[24]FST5!$G$149:$G$165,P1_dip,P2_dip,P3_dip,P4_dip</definedName>
    <definedName name="DISCNTS">[25]CONT.!#REF!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ďĺđâűé">#REF!</definedName>
    <definedName name="DOC">#REF!</definedName>
    <definedName name="Dollar95">[17]Sheet1!#REF!</definedName>
    <definedName name="Dominioni">[8]DailySch!#REF!</definedName>
    <definedName name="Down_range">#REF!</definedName>
    <definedName name="DPS">#REF!</definedName>
    <definedName name="dsragh">[0]!dsragh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[10]Параметры!#REF!</definedName>
    <definedName name="E1_STEEL">[26]СТАЛЬ!$E$7:$E$132</definedName>
    <definedName name="E2M_STEEL">[26]СТАЛЬ!$H$7:$H$132</definedName>
    <definedName name="E2S_STEEL">[26]СТАЛЬ!$G$7:$G$132</definedName>
    <definedName name="EBITDA">#REF!</definedName>
    <definedName name="EBITDAAdjustment">#REF!</definedName>
    <definedName name="ECI">[8]DailySch!#REF!</definedName>
    <definedName name="Ed1.">'[27]Balance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ęĺ">[0]!ęĺ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[8]DailySch!#REF!</definedName>
    <definedName name="eso">[24]FST5!$G$149:$G$165,[0]!P1_eso</definedName>
    <definedName name="ESO_ET">#REF!</definedName>
    <definedName name="ESO_PROT">#REF!,#REF!,#REF!,P1_ESO_PROT</definedName>
    <definedName name="ESOcom">#REF!</definedName>
    <definedName name="EURCountry">#REF!</definedName>
    <definedName name="EURExercise">#REF!</definedName>
    <definedName name="EURO_USD_RATE">#REF!</definedName>
    <definedName name="Euro1">#REF!</definedName>
    <definedName name="Euro31399">#REF!</definedName>
    <definedName name="Euro98">[17]Sheet1!$D$60</definedName>
    <definedName name="EUROконец">[28]credit!$J$44</definedName>
    <definedName name="EUROначало">#REF!</definedName>
    <definedName name="EURPlant">#REF!</definedName>
    <definedName name="EURPlantNo">#REF!</definedName>
    <definedName name="ew">[0]!ew</definedName>
    <definedName name="Excel_BuiltIn_Print_Area_4" localSheetId="0">#REF!</definedName>
    <definedName name="Excel_BuiltIn_Print_Area_4">#REF!</definedName>
    <definedName name="ExitYear">#REF!</definedName>
    <definedName name="export_year">#REF!</definedName>
    <definedName name="f">[10]Параметры!#REF!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_1">[20]Топливо2009!#REF!</definedName>
    <definedName name="F9_SC_2">[20]Топливо2009!#REF!</definedName>
    <definedName name="F9_SC_3">[20]Топливо2009!#REF!</definedName>
    <definedName name="F9_SC_4">[20]Топливо2009!#REF!</definedName>
    <definedName name="F9_SC_5">[20]Топливо2009!#REF!</definedName>
    <definedName name="F9_SC_6">[20]Топливо2009!#REF!</definedName>
    <definedName name="F9_SCOPE">#REF!</definedName>
    <definedName name="FeB">[9]январь!$D$35</definedName>
    <definedName name="FeB_тонн">[9]январь!$B$35</definedName>
    <definedName name="FeCr_1">[9]январь!$D$31</definedName>
    <definedName name="FeCr_1_т">[9]январь!$B$31</definedName>
    <definedName name="FeCr_8">[9]январь!$D$32</definedName>
    <definedName name="FeCr_8_т">[9]январь!$B$32</definedName>
    <definedName name="FeCr1">[9]январь!$D$31</definedName>
    <definedName name="FeCr100_цена">#REF!</definedName>
    <definedName name="fees">#REF!</definedName>
    <definedName name="FeMn">[9]январь!$D$25</definedName>
    <definedName name="FeMn_тонн">[9]январь!$B$25</definedName>
    <definedName name="FeMn_цена">#REF!</definedName>
    <definedName name="FeMo">[9]январь!$D$37</definedName>
    <definedName name="FeMo_тонн">[9]январь!$B$37</definedName>
    <definedName name="FeNb">[9]январь!$D$38</definedName>
    <definedName name="FeNb_тонн">[9]январь!$B$38</definedName>
    <definedName name="FeSi45">[9]январь!$D$27</definedName>
    <definedName name="FeSi45_т">[9]январь!$B$27</definedName>
    <definedName name="FeSi45_цена">#REF!</definedName>
    <definedName name="FeSi65">[9]январь!$D$40</definedName>
    <definedName name="FeSi65_т">[9]январь!$B$40</definedName>
    <definedName name="FeSi65_цена">#REF!</definedName>
    <definedName name="FeSiCr">[9]январь!$D$39</definedName>
    <definedName name="FeSiCr_тонн">[9]январь!$B$39</definedName>
    <definedName name="FeTi_цена">#REF!</definedName>
    <definedName name="FeTi30">[9]январь!$D$29</definedName>
    <definedName name="FeTi30_т">[9]январь!$B$29</definedName>
    <definedName name="FeV">[9]январь!$D$30</definedName>
    <definedName name="FeV_тонн">[9]январь!$B$30</definedName>
    <definedName name="FFF">[0]!FFF</definedName>
    <definedName name="fg">[0]!fg</definedName>
    <definedName name="fgnbgfngf">[0]!fgnbgfngf</definedName>
    <definedName name="FootnoteAnchor">#REF!</definedName>
    <definedName name="FootnoteRange">#REF!</definedName>
    <definedName name="Forex">#REF!</definedName>
    <definedName name="ForIns">[29]Регионы!#REF!</definedName>
    <definedName name="form">#REF!</definedName>
    <definedName name="FUEL">#REF!</definedName>
    <definedName name="FUEL_ET">#REF!</definedName>
    <definedName name="FUELLIST">#REF!</definedName>
    <definedName name="Fungicide">[2]Fungicide!#REF!</definedName>
    <definedName name="fx_rate">#REF!</definedName>
    <definedName name="FXRATES">#REF!</definedName>
    <definedName name="g">[0]!g</definedName>
    <definedName name="GBPClosing">'[30]Quarterly LBO Model'!$G$189</definedName>
    <definedName name="gdfhgh">[0]!gdfhgh</definedName>
    <definedName name="GES">#REF!</definedName>
    <definedName name="GES_DATA">#REF!</definedName>
    <definedName name="GES_LIST">#REF!</definedName>
    <definedName name="GES3_DATA">#REF!</definedName>
    <definedName name="gf">'[6]Продажи реальные и прогноз 20 л'!$E$47</definedName>
    <definedName name="gfd">#REF!</definedName>
    <definedName name="gfg">[0]!gfg</definedName>
    <definedName name="GH">[0]!GH</definedName>
    <definedName name="GOD">[31]Заголовок!$B$11</definedName>
    <definedName name="GR_STEEL">[26]СТАЛЬ!$B$7:$B$132</definedName>
    <definedName name="GRES">#REF!</definedName>
    <definedName name="GRES_DATA">#REF!</definedName>
    <definedName name="GRES_LIST">#REF!</definedName>
    <definedName name="Group_PL">'[32]DT 1999 (abst. from model)'!#REF!</definedName>
    <definedName name="gtnn">[0]!gtnn</definedName>
    <definedName name="gtty">#REF!,#REF!,#REF!,P1_ESO_PROT</definedName>
    <definedName name="h">[0]!h</definedName>
    <definedName name="HDA">[33]COMPS!#REF!</definedName>
    <definedName name="Helper_ГЭС">[34]Справочники!$A$16:$A$18</definedName>
    <definedName name="Helper_Котельные">[35]Справочники!$A$9:$A$12</definedName>
    <definedName name="Helper_ТЭС">[35]Справочники!$A$2:$A$5</definedName>
    <definedName name="Helper_ТЭС_Котельные">[36]Справочники!$A$2:$A$4,[36]Справочники!$A$16:$A$18</definedName>
    <definedName name="Helper_ФОРЭМ">[35]Справочники!$A$30:$A$35</definedName>
    <definedName name="hhh">[0]!hhh</definedName>
    <definedName name="hhy">[0]!hhy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[21]SCO3!$B$80:$C$120</definedName>
    <definedName name="History">[21]SCO3!$B$80</definedName>
    <definedName name="HLN1LE">#REF!</definedName>
    <definedName name="hola">{0.1;0;0.382758620689655;0;0;0;0.258620689655172;0;0.258620689655172}</definedName>
    <definedName name="IBC">#REF!</definedName>
    <definedName name="II">[0]!II</definedName>
    <definedName name="îî">[0]!îî</definedName>
    <definedName name="INCOME">[15]LDE!#REF!</definedName>
    <definedName name="index1">#REF!</definedName>
    <definedName name="INN">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[37]PPRAnalysis!#REF!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T">'[38]Flash Report SDC(EUR)'!$B$118</definedName>
    <definedName name="j">{0.1;0;0.382758620689655;0;0;0;0.258620689655172;0;0.258620689655172}</definedName>
    <definedName name="JAN">#REF!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UL">#REF!</definedName>
    <definedName name="JUN">#REF!</definedName>
    <definedName name="k">[0]!k</definedName>
    <definedName name="kar">{0.1;0;0.382758620689655;0;0;0;0.258620689655172;0;0.258620689655172}</definedName>
    <definedName name="kb">'[6]Продажи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'[13]0_33'!$G$43</definedName>
    <definedName name="KPMG">[17]Sheet1!#REF!</definedName>
    <definedName name="kurs">#REF!</definedName>
    <definedName name="l">[0]!l</definedName>
    <definedName name="L_STEEL">[26]СТАЛЬ!$I$7:$I$132</definedName>
    <definedName name="l00">[0]!l00</definedName>
    <definedName name="l0000">[0]!l0000</definedName>
    <definedName name="l0l0l0">[0]!l0l0l0</definedName>
    <definedName name="l0l0l0l0">[0]!l0l0l0l0</definedName>
    <definedName name="Labor_Rate">[39]Constants!$B$31</definedName>
    <definedName name="LB">[8]DailySch!#REF!</definedName>
    <definedName name="LBO">#REF!</definedName>
    <definedName name="LBOIPOExit1">'[18]LBO Model'!#REF!</definedName>
    <definedName name="LBOIPOExit2">'[18]LBO Model'!#REF!</definedName>
    <definedName name="LBOMinCash">#REF!</definedName>
    <definedName name="LBOSaleExit1">'[18]LBO Model'!#REF!</definedName>
    <definedName name="LBOSaleExit2">'[18]LBO Model'!#REF!</definedName>
    <definedName name="LINE">#REF!</definedName>
    <definedName name="LINE2">#REF!</definedName>
    <definedName name="lkl">[0]!lkl</definedName>
    <definedName name="LME">#REF!</definedName>
    <definedName name="LME_alloys">#REF!</definedName>
    <definedName name="LOG">#REF!</definedName>
    <definedName name="LookUpRange">#REF!</definedName>
    <definedName name="MAR">#REF!</definedName>
    <definedName name="material">#REF!</definedName>
    <definedName name="MAY">#REF!</definedName>
    <definedName name="Minimum_Cash">#REF!</definedName>
    <definedName name="Misc_Adder">[39]Constants!$B$24</definedName>
    <definedName name="MmExcelLinker_6E24F10A_D93B_4197_A91F_1E8C46B84DD5">РТ передача [40]ээ!$I$76:$I$76</definedName>
    <definedName name="Mnth">'[41]Brew rub'!#REF!</definedName>
    <definedName name="MO">#REF!</definedName>
    <definedName name="month">'[41]Brew rub'!#REF!</definedName>
    <definedName name="MR_STEEL">[26]СТАЛЬ!$D$7:$D$132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PR">[19]TEHSHEET!$F$31:$F$34</definedName>
    <definedName name="ňđĺňčé">#REF!</definedName>
    <definedName name="net">[24]FST5!$G$100:$G$116,[0]!P1_net</definedName>
    <definedName name="NET_INV">[42]TEHSHEET!#REF!</definedName>
    <definedName name="NET_ORG">[42]TEHSHEET!#REF!</definedName>
    <definedName name="NET_W">[42]TEHSHEET!#REF!</definedName>
    <definedName name="NetDebt">#REF!</definedName>
    <definedName name="new">{0.1;0;0.45;0;0;0;0;0;0.45}</definedName>
    <definedName name="nfyz">[0]!nfyz</definedName>
    <definedName name="Ni">[9]январь!$D$36</definedName>
    <definedName name="Ni_тонн">[9]январь!$B$36</definedName>
    <definedName name="NOM">#REF!</definedName>
    <definedName name="Note_a">#REF!</definedName>
    <definedName name="NOV">#REF!</definedName>
    <definedName name="NSRF">#REF!</definedName>
    <definedName name="Num">[43]Регионы!$C$24:$C$123</definedName>
    <definedName name="nwabc">'[44]4. NWABC'!$H$3:$J$154</definedName>
    <definedName name="o">[0]!o</definedName>
    <definedName name="Ob">#REF!</definedName>
    <definedName name="obs">#REF!</definedName>
    <definedName name="OCT">#REF!</definedName>
    <definedName name="OKTMO">#REF!</definedName>
    <definedName name="old">{0.1;0;0.382758620689655;0;0;0;0.258620689655172;0;0.258620689655172}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öó">[0]!öó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RE">#REF!</definedName>
    <definedName name="ORG">[29]Справочники!#REF!</definedName>
    <definedName name="Org_list">#REF!</definedName>
    <definedName name="OTH_DATA">#REF!</definedName>
    <definedName name="OTH_LIST">#REF!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[2]Others!#REF!</definedName>
    <definedName name="output_year">#REF!</definedName>
    <definedName name="overheads">#REF!</definedName>
    <definedName name="p">'[45]Вводные данные систем'!#REF!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'[18]LBO Model'!#REF!</definedName>
    <definedName name="p_LBO_IPOreturncalcB">'[18]LBO Model'!#REF!</definedName>
    <definedName name="p_LBO_IPOreturncalcC">'[18]LBO Model'!#REF!</definedName>
    <definedName name="p_LBO_IS">#REF!</definedName>
    <definedName name="p_LBO_Operating">#REF!</definedName>
    <definedName name="p_LBO_returncalc">'[18]LBO Model'!#REF!</definedName>
    <definedName name="p_LBO_returncalcb">'[18]LBO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1_dip" hidden="1">[24]FST5!$G$167:$G$172,[24]FST5!$G$174:$G$175,[24]FST5!$G$177:$G$180,[24]FST5!$G$182,[24]FST5!$G$184:$G$188,[24]FST5!$G$190,[24]FST5!$G$192:$G$194</definedName>
    <definedName name="P1_eso" hidden="1">[46]FST5!$G$167:$G$172,[46]FST5!$G$174:$G$175,[46]FST5!$G$177:$G$180,[46]FST5!$G$182,[46]FST5!$G$184:$G$188,[46]FST5!$G$190,[46]FST5!$G$192:$G$194</definedName>
    <definedName name="P1_ESO_PROT" hidden="1">#REF!,#REF!,#REF!,#REF!,#REF!,#REF!,#REF!,#REF!</definedName>
    <definedName name="P1_net" hidden="1">[46]FST5!$G$118:$G$123,[46]FST5!$G$125:$G$126,[46]FST5!$G$128:$G$131,[46]FST5!$G$133,[46]FST5!$G$135:$G$139,[46]FST5!$G$141,[46]FST5!$G$143:$G$145</definedName>
    <definedName name="P1_SBT_PROT" hidden="1">#REF!,#REF!,#REF!,#REF!,#REF!,#REF!,#REF!</definedName>
    <definedName name="P1_SC_CLR" hidden="1">#REF!,#REF!,#REF!,#REF!,#REF!</definedName>
    <definedName name="P1_SC22" hidden="1">#REF!,#REF!,#REF!,#REF!,#REF!,#REF!</definedName>
    <definedName name="P1_SCOPE_16_PRT" hidden="1">'[47]16'!$E$15:$I$16,'[47]16'!$E$18:$I$20,'[47]16'!$E$23:$I$23,'[47]16'!$E$26:$I$26,'[47]16'!$E$29:$I$29,'[47]16'!$E$32:$I$32,'[47]16'!$E$35:$I$35,'[47]16'!$B$34,'[47]16'!$B$37</definedName>
    <definedName name="P1_SCOPE_17_PRT" hidden="1">#REF!,#REF!,#REF!,#REF!,#REF!,#REF!,#REF!,#REF!</definedName>
    <definedName name="P1_SCOPE_4_PRT" hidden="1">'[47]4'!$F$23:$I$23,'[47]4'!$F$25:$I$25,'[47]4'!$F$27:$I$31,'[47]4'!$K$14:$N$20,'[47]4'!$K$23:$N$23,'[47]4'!$K$25:$N$25,'[47]4'!$K$27:$N$31,'[47]4'!$P$14:$S$20,'[47]4'!$P$23:$S$23</definedName>
    <definedName name="P1_SCOPE_5_PRT" hidden="1">'[47]5'!$F$23:$I$23,'[47]5'!$F$25:$I$25,'[47]5'!$F$27:$I$31,'[47]5'!$K$14:$N$21,'[47]5'!$K$23:$N$23,'[47]5'!$K$25:$N$25,'[47]5'!$K$27:$N$31,'[47]5'!$P$14:$S$21,'[47]5'!$P$23:$S$23</definedName>
    <definedName name="P1_SCOPE_CORR" hidden="1">#REF!,#REF!,#REF!,#REF!,#REF!,#REF!,#REF!</definedName>
    <definedName name="P1_SCOPE_DOP" hidden="1">[48]Регионы!#REF!,[48]Регионы!#REF!,[48]Регионы!#REF!,[48]Регионы!#REF!,[48]Регионы!#REF!,[48]Регионы!#REF!</definedName>
    <definedName name="P1_SCOPE_F1_PRT" hidden="1">#REF!,#REF!,#REF!,#REF!</definedName>
    <definedName name="P1_SCOPE_F2_PRT" hidden="1">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 hidden="1">[47]перекрестка!$H$15:$H$19,[47]перекрестка!$H$21:$H$25,[47]перекрестка!$J$14:$J$25,[47]перекрестка!$K$15:$K$19,[47]перекрестка!$K$21:$K$25</definedName>
    <definedName name="P1_SCOPE_SAVE2" hidden="1">#REF!,#REF!,#REF!,#REF!,#REF!,#REF!,#REF!</definedName>
    <definedName name="P1_SCOPE_SV_LD" hidden="1">#REF!,#REF!,#REF!,#REF!,#REF!,#REF!,#REF!</definedName>
    <definedName name="P1_SCOPE_SV_LD1" hidden="1">[47]свод!$E$70:$M$79,[47]свод!$E$81:$M$81,[47]свод!$E$83:$M$88,[47]свод!$E$90:$M$90,[47]свод!$E$92:$M$96,[47]свод!$E$98:$M$98,[47]свод!$E$101:$M$102</definedName>
    <definedName name="P1_SCOPE_SV_PRT" hidden="1">[47]свод!$E$18:$I$19,[47]свод!$E$23:$H$26,[47]свод!$E$28:$I$29,[47]свод!$E$32:$I$36,[47]свод!$E$38:$I$40,[47]свод!$E$42:$I$53,[47]свод!$E$55:$I$56</definedName>
    <definedName name="P1_SET_PROT" hidden="1">#REF!,#REF!,#REF!,#REF!,#REF!,#REF!,#REF!</definedName>
    <definedName name="P1_SET_PRT" hidden="1">#REF!,#REF!,#REF!,#REF!,#REF!,#REF!,#REF!</definedName>
    <definedName name="P1_T1?axis?ПРД2?2005" hidden="1">#REF!,#REF!,#REF!,#REF!,#REF!,#REF!,#REF!</definedName>
    <definedName name="P1_T1?axis?ПРД2?2006" hidden="1">#REF!,#REF!,#REF!,#REF!,#REF!,#REF!,#REF!</definedName>
    <definedName name="P1_T1?Data" hidden="1">#REF!,#REF!,#REF!,#REF!,#REF!,#REF!,#REF!</definedName>
    <definedName name="P1_T1?Fuel_type" hidden="1">#REF!,#REF!,#REF!,#REF!,#REF!,#REF!,#REF!,#REF!,#REF!,#REF!,#REF!</definedName>
    <definedName name="P1_T1?L1.1.1" hidden="1">#REF!,#REF!,#REF!,#REF!,#REF!,#REF!,#REF!</definedName>
    <definedName name="P1_T1?L1.1.1.1" hidden="1">#REF!,#REF!,#REF!,#REF!,#REF!,#REF!,#REF!</definedName>
    <definedName name="P1_T1?L1.1.2" hidden="1">#REF!,#REF!,#REF!,#REF!,#REF!,#REF!,#REF!</definedName>
    <definedName name="P1_T1?L1.1.2.1" hidden="1">#REF!,#REF!,#REF!,#REF!,#REF!,#REF!,#REF!</definedName>
    <definedName name="P1_T1?L1.1.2.1.1" hidden="1">#REF!,#REF!,#REF!,#REF!,#REF!,#REF!,#REF!</definedName>
    <definedName name="P1_T1?L1.1.2.1.2" hidden="1">#REF!,#REF!,#REF!,#REF!,#REF!,#REF!,#REF!</definedName>
    <definedName name="P1_T1?L1.1.2.1.3" hidden="1">#REF!,#REF!,#REF!,#REF!,#REF!,#REF!,#REF!</definedName>
    <definedName name="P1_T1?L1.1.2.2" hidden="1">#REF!,#REF!,#REF!,#REF!,#REF!,#REF!,#REF!</definedName>
    <definedName name="P1_T1?L1.1.2.3" hidden="1">#REF!,#REF!,#REF!,#REF!,#REF!,#REF!,#REF!</definedName>
    <definedName name="P1_T1?L1.1.2.4" hidden="1">#REF!,#REF!,#REF!,#REF!,#REF!,#REF!,#REF!</definedName>
    <definedName name="P1_T1?L1.1.2.5" hidden="1">#REF!,#REF!,#REF!,#REF!,#REF!,#REF!,#REF!</definedName>
    <definedName name="P1_T1?L1.1.2.6" hidden="1">#REF!,#REF!,#REF!,#REF!,#REF!,#REF!,#REF!</definedName>
    <definedName name="P1_T1?L1.1.2.7" hidden="1">#REF!,#REF!,#REF!,#REF!,#REF!,#REF!,#REF!</definedName>
    <definedName name="P1_T1?L1.1.2.7.1" hidden="1">#REF!,#REF!,#REF!,#REF!,#REF!,#REF!,#REF!</definedName>
    <definedName name="P1_T1?M1" hidden="1">#REF!,#REF!,#REF!,#REF!,#REF!,#REF!,#REF!,#REF!,#REF!,#REF!,#REF!</definedName>
    <definedName name="P1_T1?M2" hidden="1">#REF!,#REF!,#REF!,#REF!,#REF!,#REF!,#REF!,#REF!,#REF!,#REF!,#REF!</definedName>
    <definedName name="P1_T1?unit?ГКАЛ" hidden="1">#REF!,#REF!,#REF!,#REF!,#REF!,#REF!,#REF!</definedName>
    <definedName name="P1_T1?unit?РУБ.ГКАЛ" hidden="1">#REF!,#REF!,#REF!,#REF!,#REF!,#REF!,#REF!</definedName>
    <definedName name="P1_T1?unit?РУБ.ТОНН" hidden="1">#REF!,#REF!,#REF!,#REF!,#REF!,#REF!,#REF!,#REF!,#REF!,#REF!,#REF!</definedName>
    <definedName name="P1_T1?unit?СТР" hidden="1">#REF!,#REF!,#REF!,#REF!,#REF!,#REF!,#REF!</definedName>
    <definedName name="P1_T1?unit?ТОНН" hidden="1">#REF!,#REF!,#REF!,#REF!,#REF!,#REF!,#REF!,#REF!,#REF!,#REF!,#REF!</definedName>
    <definedName name="P1_T1?unit?ТРУБ" hidden="1">#REF!,#REF!,#REF!,#REF!,#REF!,#REF!,#REF!</definedName>
    <definedName name="P1_T16?axis?R?ДОГОВОР" hidden="1">'[49]16'!$E$76:$M$76,'[49]16'!$E$8:$M$8,'[49]16'!$E$12:$M$12,'[49]16'!$E$52:$M$52,'[49]16'!$E$16:$M$16,'[49]16'!$E$64:$M$64,'[49]16'!$E$84:$M$85,'[49]16'!$E$48:$M$48,'[49]16'!$E$80:$M$80,'[49]16'!$E$72:$M$72,'[49]16'!$E$44:$M$44</definedName>
    <definedName name="P1_T16?axis?R?ДОГОВОР?" hidden="1">'[49]16'!$A$76,'[49]16'!$A$84:$A$85,'[49]16'!$A$72,'[49]16'!$A$80,'[49]16'!$A$68,'[49]16'!$A$64,'[49]16'!$A$60,'[49]16'!$A$56,'[49]16'!$A$52,'[49]16'!$A$48,'[49]16'!$A$44,'[49]16'!$A$40,'[49]16'!$A$36,'[49]16'!$A$32,'[49]16'!$A$28,'[49]16'!$A$24,'[49]16'!$A$20</definedName>
    <definedName name="P1_T16?L1" hidden="1">'[49]16'!$A$74:$M$74,'[49]16'!$A$14:$M$14,'[49]16'!$A$10:$M$10,'[49]16'!$A$50:$M$50,'[49]16'!$A$6:$M$6,'[49]16'!$A$62:$M$62,'[49]16'!$A$78:$M$78,'[49]16'!$A$46:$M$46,'[49]16'!$A$82:$M$82,'[49]16'!$A$70:$M$70,'[49]16'!$A$42:$M$42</definedName>
    <definedName name="P1_T16?L1.x" hidden="1">'[49]16'!$A$76:$M$76,'[49]16'!$A$16:$M$16,'[49]16'!$A$12:$M$12,'[49]16'!$A$52:$M$52,'[49]16'!$A$8:$M$8,'[49]16'!$A$64:$M$64,'[49]16'!$A$80:$M$80,'[49]16'!$A$48:$M$48,'[49]16'!$A$84:$M$85,'[49]16'!$A$72:$M$72,'[49]16'!$A$44:$M$44</definedName>
    <definedName name="P1_T17?L4">'[36]29'!$J$18:$J$25,'[36]29'!$G$18:$G$25,'[36]29'!$G$35:$G$42,'[36]29'!$J$35:$J$42,'[36]29'!$G$60,'[36]29'!$J$60,'[36]29'!$M$60,'[36]29'!$P$60,'[36]29'!$P$18:$P$25,'[36]29'!$G$9:$G$16</definedName>
    <definedName name="P1_T17?unit?РУБ.ГКАЛ">'[36]29'!$F$44:$F$51,'[36]29'!$I$44:$I$51,'[36]29'!$L$44:$L$51,'[36]29'!$F$18:$F$25,'[36]29'!$I$60,'[36]29'!$L$60,'[36]29'!$O$60,'[36]29'!$F$60,'[36]29'!$F$9:$F$16,'[36]29'!$I$9:$I$16</definedName>
    <definedName name="P1_T17?unit?ТГКАЛ">'[36]29'!$M$18:$M$25,'[36]29'!$J$18:$J$25,'[36]29'!$G$18:$G$25,'[36]29'!$G$35:$G$42,'[36]29'!$J$35:$J$42,'[36]29'!$G$60,'[36]29'!$J$60,'[36]29'!$M$60,'[36]29'!$P$60,'[36]29'!$G$9:$G$16</definedName>
    <definedName name="P1_T17_Protection">'[36]29'!$O$47:$P$51,'[36]29'!$L$47:$M$51,'[36]29'!$L$53:$M$53,'[36]29'!$L$55:$M$59,'[36]29'!$O$53:$P$53,'[36]29'!$O$55:$P$59,'[36]29'!$F$12:$G$16,'[36]29'!$F$10:$G$10</definedName>
    <definedName name="P1_T18.2_Protect">'[50]18.2'!$F$12:$J$19,'[50]18.2'!$F$22:$J$25,'[50]18.2'!$B$28:$J$30,'[50]18.2'!$F$32:$J$32,'[50]18.2'!$B$34:$J$38,'[50]18.2'!$F$42:$J$47,'[50]18.2'!$F$54:$J$54</definedName>
    <definedName name="P1_T2.1?Protection">'[51]2007 (Min)'!$G$34:$H$35,'[51]2007 (Min)'!$K$34:$L$35,'[51]2007 (Min)'!$O$34:$P$35,'[51]2007 (Min)'!$G$38:$H$38,'[51]2007 (Min)'!$K$38:$L$38</definedName>
    <definedName name="P1_T2.2_DiapProt">'[51]2007 (Max)'!$G$44:$H$44,'[51]2007 (Max)'!$G$47:$H$47,'[51]2007 (Max)'!$K$44:$L$44,'[51]2007 (Max)'!$K$47:$L$47,'[51]2007 (Max)'!$O$44:$P$44</definedName>
    <definedName name="P1_T20_Protection" hidden="1">'[36]20'!$E$4:$H$4,'[36]20'!$E$13:$H$13,'[36]20'!$E$16:$H$17,'[36]20'!$E$19:$H$19,'[36]20'!$J$4:$M$4,'[36]20'!$J$8:$M$11,'[36]20'!$J$13:$M$13,'[36]20'!$J$16:$M$17,'[36]20'!$J$19:$M$19</definedName>
    <definedName name="P1_T21_Protection">'[36]21'!$O$31:$S$33,'[36]21'!$E$11,'[36]21'!$G$11:$K$11,'[36]21'!$M$11,'[36]21'!$O$11:$S$11,'[36]21'!$E$14:$E$16,'[36]21'!$G$14:$K$16,'[36]21'!$M$14:$M$16,'[36]21'!$O$14:$S$16</definedName>
    <definedName name="P1_T23_Protection">'[36]23'!$F$9:$J$25,'[36]23'!$O$9:$P$25,'[36]23'!$A$32:$A$34,'[36]23'!$F$32:$J$34,'[36]23'!$O$32:$P$34,'[36]23'!$A$37:$A$53,'[36]23'!$F$37:$J$53,'[36]23'!$O$37:$P$53</definedName>
    <definedName name="P1_T25_protection">'[36]25'!$G$8:$J$21,'[36]25'!$G$24:$J$28,'[36]25'!$G$30:$J$33,'[36]25'!$G$35:$J$37,'[36]25'!$G$41:$J$42,'[36]25'!$L$8:$O$21,'[36]25'!$L$24:$O$28,'[36]25'!$L$30:$O$33</definedName>
    <definedName name="P1_T26_Protection">'[36]26'!$B$34:$B$36,'[36]26'!$F$8:$I$8,'[36]26'!$F$10:$I$11,'[36]26'!$F$13:$I$15,'[36]26'!$F$18:$I$19,'[36]26'!$F$22:$I$24,'[36]26'!$F$26:$I$26,'[36]26'!$F$29:$I$32</definedName>
    <definedName name="P1_T27_Protection">'[36]27'!$B$34:$B$36,'[36]27'!$F$8:$I$8,'[36]27'!$F$10:$I$11,'[36]27'!$F$13:$I$15,'[36]27'!$F$18:$I$19,'[36]27'!$F$22:$I$24,'[36]27'!$F$26:$I$26,'[36]27'!$F$29:$I$32</definedName>
    <definedName name="P1_T28?axis?R?ПЭ">'[36]28'!$D$16:$I$18,'[36]28'!$D$22:$I$24,'[36]28'!$D$28:$I$30,'[36]28'!$D$37:$I$39,'[36]28'!$D$42:$I$44,'[36]28'!$D$48:$I$50,'[36]28'!$D$54:$I$56,'[36]28'!$D$63:$I$65</definedName>
    <definedName name="P1_T28?axis?R?ПЭ?">'[36]28'!$B$16:$B$18,'[36]28'!$B$22:$B$24,'[36]28'!$B$28:$B$30,'[36]28'!$B$37:$B$39,'[36]28'!$B$42:$B$44,'[36]28'!$B$48:$B$50,'[36]28'!$B$54:$B$56,'[36]28'!$B$63:$B$65</definedName>
    <definedName name="P1_T28?Data">'[36]28'!$G$242:$H$265,'[36]28'!$D$242:$E$265,'[36]28'!$G$216:$H$239,'[36]28'!$D$268:$E$292,'[36]28'!$G$268:$H$292,'[36]28'!$D$216:$E$239,'[36]28'!$G$190:$H$213</definedName>
    <definedName name="P1_T28_Protection">'[36]28'!$B$74:$B$76,'[36]28'!$B$80:$B$82,'[36]28'!$B$89:$B$91,'[36]28'!$B$94:$B$96,'[36]28'!$B$100:$B$102,'[36]28'!$B$106:$B$108,'[36]28'!$B$115:$B$117,'[36]28'!$B$120:$B$122</definedName>
    <definedName name="P10_SCOPE_FULL_LOAD" hidden="1">#REF!,#REF!,#REF!,#REF!,#REF!,#REF!</definedName>
    <definedName name="P10_T1?unit?ТРУБ" hidden="1">#REF!,#REF!,#REF!,#REF!,#REF!,#REF!,#REF!</definedName>
    <definedName name="P10_T28_Protection">'[36]28'!$G$167:$H$169,'[36]28'!$D$172:$E$174,'[36]28'!$G$172:$H$174,'[36]28'!$D$178:$E$180,'[36]28'!$G$178:$H$181,'[36]28'!$D$184:$E$186,'[36]28'!$G$184:$H$186</definedName>
    <definedName name="P11_SCOPE_FULL_LOAD" hidden="1">#REF!,#REF!,#REF!,#REF!,#REF!</definedName>
    <definedName name="P11_T1?unit?ТРУБ" hidden="1">#REF!,#REF!,#REF!,#REF!,#REF!,#REF!,#REF!</definedName>
    <definedName name="P11_T28_Protection">'[36]28'!$D$193:$E$195,'[36]28'!$G$193:$H$195,'[36]28'!$D$198:$E$200,'[36]28'!$G$198:$H$200,'[36]28'!$D$204:$E$206,'[36]28'!$G$204:$H$206,'[36]28'!$D$210:$E$212,'[36]28'!$B$68:$B$70</definedName>
    <definedName name="P12_SCOPE_FULL_LOAD" hidden="1">#REF!,#REF!,#REF!,#REF!,#REF!,#REF!</definedName>
    <definedName name="P12_T1?unit?ТРУБ" hidden="1">#REF!,#REF!,#REF!,#REF!,#REF!,#REF!,#REF!,P1_T1?unit?ТРУБ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4_SCOPE_FULL_LOAD" hidden="1">#REF!,#REF!,#REF!,#REF!,#REF!,#REF!</definedName>
    <definedName name="P15_SCOPE_FULL_LOAD" hidden="1">#REF!,#REF!,#REF!,#REF!,#REF!,P1_SCOPE_FULL_LOAD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hidden="1">#REF!,#REF!,#REF!,#REF!,#REF!</definedName>
    <definedName name="P2_SC22" hidden="1">#REF!,#REF!,#REF!,#REF!,#REF!,#REF!,#REF!</definedName>
    <definedName name="P2_SCOPE_16_PRT" hidden="1">'[47]16'!$E$38:$I$38,'[47]16'!$E$41:$I$41,'[47]16'!$E$45:$I$47,'[47]16'!$E$49:$I$49,'[47]16'!$E$53:$I$54,'[47]16'!$E$56:$I$57,'[47]16'!$E$59:$I$59,'[47]16'!$E$9:$I$13</definedName>
    <definedName name="P2_SCOPE_4_PRT" hidden="1">'[47]4'!$P$25:$S$25,'[47]4'!$P$27:$S$31,'[47]4'!$U$14:$X$20,'[47]4'!$U$23:$X$23,'[47]4'!$U$25:$X$25,'[47]4'!$U$27:$X$31,'[47]4'!$Z$14:$AC$20,'[47]4'!$Z$23:$AC$23,'[47]4'!$Z$25:$AC$25</definedName>
    <definedName name="P2_SCOPE_5_PRT" hidden="1">'[47]5'!$P$25:$S$25,'[47]5'!$P$27:$S$31,'[47]5'!$U$14:$X$21,'[47]5'!$U$23:$X$23,'[47]5'!$U$25:$X$25,'[47]5'!$U$27:$X$31,'[47]5'!$Z$14:$AC$21,'[47]5'!$Z$23:$AC$23,'[47]5'!$Z$25:$AC$25</definedName>
    <definedName name="P2_SCOPE_CORR" hidden="1">#REF!,#REF!,#REF!,#REF!,#REF!,#REF!,#REF!,#REF!</definedName>
    <definedName name="P2_SCOPE_F1_PRT" hidden="1">#REF!,#REF!,#REF!,#REF!</definedName>
    <definedName name="P2_SCOPE_F2_PRT" hidden="1">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 hidden="1">[47]перекрестка!$N$14:$N$25,[47]перекрестка!$N$27:$N$31,[47]перекрестка!$J$27:$K$31,[47]перекрестка!$F$27:$H$31,[47]перекрестка!$F$33:$H$37</definedName>
    <definedName name="P2_SCOPE_SAVE2" hidden="1">#REF!,#REF!,#REF!,#REF!,#REF!,#REF!</definedName>
    <definedName name="P2_SCOPE_SV_PRT" hidden="1">[47]свод!$E$58:$I$63,[47]свод!$E$72:$I$79,[47]свод!$E$81:$I$81,[47]свод!$E$85:$H$88,[47]свод!$E$90:$I$90,[47]свод!$E$107:$I$112,[47]свод!$E$114:$I$117</definedName>
    <definedName name="P2_T1?axis?ПРД2?2005" hidden="1">#REF!,#REF!,#REF!,#REF!,#REF!,#REF!,#REF!</definedName>
    <definedName name="P2_T1?axis?ПРД2?2006" hidden="1">#REF!,#REF!,#REF!,#REF!,#REF!,#REF!,#REF!</definedName>
    <definedName name="P2_T1?Data" hidden="1">#REF!,#REF!,#REF!,#REF!,#REF!,#REF!,#REF!</definedName>
    <definedName name="P2_T1?L1.1.1" hidden="1">#REF!,#REF!,#REF!,#REF!,#REF!,#REF!,#REF!</definedName>
    <definedName name="P2_T1?L1.1.1.1" hidden="1">#REF!,#REF!,#REF!,#REF!,#REF!,#REF!,#REF!</definedName>
    <definedName name="P2_T1?L1.1.2" hidden="1">#REF!,#REF!,#REF!,#REF!,#REF!,#REF!,#REF!</definedName>
    <definedName name="P2_T1?L1.1.2.1" hidden="1">#REF!,#REF!,#REF!,#REF!,#REF!,#REF!,#REF!</definedName>
    <definedName name="P2_T1?L1.1.2.1.1" hidden="1">#REF!,#REF!,#REF!,#REF!,#REF!,#REF!,#REF!</definedName>
    <definedName name="P2_T1?L1.1.2.1.2" hidden="1">#REF!,#REF!,#REF!,#REF!,#REF!,#REF!,#REF!</definedName>
    <definedName name="P2_T1?L1.1.2.1.3" hidden="1">#REF!,#REF!,#REF!,#REF!,#REF!,#REF!,#REF!</definedName>
    <definedName name="P2_T1?L1.1.2.2" hidden="1">#REF!,#REF!,#REF!,#REF!,#REF!,#REF!,#REF!</definedName>
    <definedName name="P2_T1?L1.1.2.3" hidden="1">#REF!,#REF!,#REF!,#REF!,#REF!,#REF!,#REF!</definedName>
    <definedName name="P2_T1?L1.1.2.4" hidden="1">#REF!,#REF!,#REF!,#REF!,#REF!,#REF!,#REF!</definedName>
    <definedName name="P2_T1?L1.1.2.5" hidden="1">#REF!,#REF!,#REF!,#REF!,#REF!,#REF!,#REF!</definedName>
    <definedName name="P2_T1?L1.1.2.6" hidden="1">#REF!,#REF!,#REF!,#REF!,#REF!,#REF!,#REF!</definedName>
    <definedName name="P2_T1?L1.1.2.7" hidden="1">#REF!,#REF!,#REF!,#REF!,#REF!,#REF!,#REF!</definedName>
    <definedName name="P2_T1?L1.1.2.7.1" hidden="1">#REF!,#REF!,#REF!,#REF!,#REF!,#REF!,#REF!</definedName>
    <definedName name="P2_T1?M1" hidden="1">#REF!,#REF!,#REF!,#REF!,#REF!,#REF!,#REF!,#REF!,#REF!,#REF!,#REF!</definedName>
    <definedName name="P2_T1?M2" hidden="1">#REF!,#REF!,#REF!,#REF!,#REF!,#REF!,#REF!,#REF!,#REF!,#REF!,#REF!</definedName>
    <definedName name="P2_T1?unit?ГКАЛ" hidden="1">#REF!,#REF!,#REF!,#REF!,#REF!,#REF!,#REF!</definedName>
    <definedName name="P2_T1?unit?РУБ.ГКАЛ" hidden="1">#REF!,#REF!,#REF!,#REF!,#REF!,#REF!,#REF!</definedName>
    <definedName name="P2_T1?unit?РУБ.ТОНН" hidden="1">#REF!,#REF!,#REF!,#REF!,#REF!,#REF!,#REF!,#REF!,#REF!,#REF!,#REF!</definedName>
    <definedName name="P2_T1?unit?СТР" hidden="1">#REF!,#REF!,#REF!,#REF!,#REF!,#REF!,#REF!</definedName>
    <definedName name="P2_T1?unit?ТОНН" hidden="1">#REF!,#REF!,#REF!,#REF!,#REF!,#REF!,#REF!,#REF!,#REF!,#REF!,#REF!</definedName>
    <definedName name="P2_T1?unit?ТРУБ" hidden="1">#REF!,#REF!,#REF!,#REF!,#REF!,#REF!,#REF!</definedName>
    <definedName name="P2_T17?L4">'[36]29'!$J$9:$J$16,'[36]29'!$M$9:$M$16,'[36]29'!$P$9:$P$16,'[36]29'!$G$44:$G$51,'[36]29'!$J$44:$J$51,'[36]29'!$M$44:$M$51,'[36]29'!$M$35:$M$42,'[36]29'!$P$35:$P$42,'[36]29'!$P$44:$P$51</definedName>
    <definedName name="P2_T17?unit?РУБ.ГКАЛ">'[36]29'!$I$18:$I$25,'[36]29'!$L$9:$L$16,'[36]29'!$L$18:$L$25,'[36]29'!$O$9:$O$16,'[36]29'!$F$35:$F$42,'[36]29'!$I$35:$I$42,'[36]29'!$L$35:$L$42,'[36]29'!$O$35:$O$51</definedName>
    <definedName name="P2_T17?unit?ТГКАЛ">'[36]29'!$J$9:$J$16,'[36]29'!$M$9:$M$16,'[36]29'!$P$9:$P$16,'[36]29'!$M$35:$M$42,'[36]29'!$P$35:$P$42,'[36]29'!$G$44:$G$51,'[36]29'!$J$44:$J$51,'[36]29'!$M$44:$M$51,'[36]29'!$P$44:$P$51</definedName>
    <definedName name="P2_T17_Protection">'[36]29'!$F$19:$G$19,'[36]29'!$F$21:$G$25,'[36]29'!$F$27:$G$27,'[36]29'!$F$29:$G$33,'[36]29'!$F$36:$G$36,'[36]29'!$F$38:$G$42,'[36]29'!$F$45:$G$45,'[36]29'!$F$47:$G$51</definedName>
    <definedName name="P2_T2.1?Protection">'[51]2007 (Min)'!$G$40:$H$42,'[51]2007 (Min)'!$K$40:$L$42,'[51]2007 (Min)'!$O$40:$P$42,'[51]2007 (Min)'!$G$47:$H$47,'[51]2007 (Min)'!$K$47:$L$47</definedName>
    <definedName name="P2_T2.2?Protection">'[51]2007 (Max)'!$G$17:$H$21,'[51]2007 (Max)'!$K$17:$L$21,'[51]2007 (Max)'!$O$17:$P$21,'[51]2007 (Max)'!$G$25:$H$25,'[51]2007 (Max)'!$K$25:$L$25</definedName>
    <definedName name="P2_T21_Protection">'[36]21'!$E$20:$E$22,'[36]21'!$G$20:$K$22,'[36]21'!$M$20:$M$22,'[36]21'!$O$20:$S$22,'[36]21'!$E$26:$E$28,'[36]21'!$G$26:$K$28,'[36]21'!$M$26:$M$28,'[36]21'!$O$26:$S$28</definedName>
    <definedName name="P2_T25_protection">'[36]25'!$L$35:$O$37,'[36]25'!$L$41:$O$42,'[36]25'!$Q$8:$T$21,'[36]25'!$Q$24:$T$28,'[36]25'!$Q$30:$T$33,'[36]25'!$Q$35:$T$37,'[36]25'!$Q$41:$T$42,'[36]25'!$B$35:$B$37</definedName>
    <definedName name="P2_T26_Protection">'[36]26'!$F$34:$I$36,'[36]26'!$K$8:$N$8,'[36]26'!$K$10:$N$11,'[36]26'!$K$13:$N$15,'[36]26'!$K$18:$N$19,'[36]26'!$K$22:$N$24,'[36]26'!$K$26:$N$26,'[36]26'!$K$29:$N$32</definedName>
    <definedName name="P2_T27_Protection">'[36]27'!$F$34:$I$36,'[36]27'!$K$8:$N$8,'[36]27'!$K$10:$N$11,'[36]27'!$K$13:$N$15,'[36]27'!$K$18:$N$19,'[36]27'!$K$22:$N$24,'[36]27'!$K$26:$N$26,'[36]27'!$K$29:$N$32</definedName>
    <definedName name="P2_T28?axis?R?ПЭ">'[36]28'!$D$68:$I$70,'[36]28'!$D$74:$I$76,'[36]28'!$D$80:$I$82,'[36]28'!$D$89:$I$91,'[36]28'!$D$94:$I$96,'[36]28'!$D$100:$I$102,'[36]28'!$D$106:$I$108,'[36]28'!$D$115:$I$117</definedName>
    <definedName name="P2_T28?axis?R?ПЭ?">'[36]28'!$B$68:$B$70,'[36]28'!$B$74:$B$76,'[36]28'!$B$80:$B$82,'[36]28'!$B$89:$B$91,'[36]28'!$B$94:$B$96,'[36]28'!$B$100:$B$102,'[36]28'!$B$106:$B$108,'[36]28'!$B$115:$B$117</definedName>
    <definedName name="P2_T28_Protection">'[36]28'!$B$126:$B$128,'[36]28'!$B$132:$B$134,'[36]28'!$B$141:$B$143,'[36]28'!$B$146:$B$148,'[36]28'!$B$152:$B$154,'[36]28'!$B$158:$B$160,'[36]28'!$B$167:$B$169</definedName>
    <definedName name="P3_dip" hidden="1">[24]FST5!$G$143:$G$145,[24]FST5!$G$214:$G$217,[24]FST5!$G$219:$G$224,[24]FST5!$G$226,[24]FST5!$G$228,[24]FST5!$G$230,[24]FST5!$G$232,[24]FST5!$G$197:$G$212</definedName>
    <definedName name="P3_SC22" hidden="1">#REF!,#REF!,#REF!,#REF!,#REF!,#REF!</definedName>
    <definedName name="P3_SCOPE_F1_PRT" hidden="1">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 hidden="1">[47]перекрестка!$J$33:$K$37,[47]перекрестка!$N$33:$N$37,[47]перекрестка!$F$39:$H$43,[47]перекрестка!$J$39:$K$43,[47]перекрестка!$N$39:$N$43</definedName>
    <definedName name="P3_SCOPE_SV_PRT" hidden="1">[47]свод!$E$121:$I$121,[47]свод!$E$124:$H$127,[47]свод!$D$135:$G$135,[47]свод!$I$135:$I$140,[47]свод!$H$137:$H$140,[47]свод!$D$138:$G$140,[47]свод!$E$15:$I$16</definedName>
    <definedName name="P3_T1?axis?ПРД2?2005" hidden="1">#REF!,#REF!,#REF!,#REF!,#REF!,#REF!,#REF!</definedName>
    <definedName name="P3_T1?axis?ПРД2?2006" hidden="1">#REF!,#REF!,#REF!,#REF!,#REF!,#REF!,#REF!</definedName>
    <definedName name="P3_T1?Data" hidden="1">#REF!,#REF!,#REF!,#REF!,#REF!,#REF!,#REF!</definedName>
    <definedName name="P3_T1?L1.1.1" hidden="1">#REF!,#REF!,#REF!,#REF!,#REF!,#REF!,#REF!</definedName>
    <definedName name="P3_T1?L1.1.1.1" hidden="1">#REF!,#REF!,#REF!,#REF!,#REF!,#REF!,#REF!</definedName>
    <definedName name="P3_T1?L1.1.2" hidden="1">#REF!,#REF!,#REF!,#REF!,#REF!,#REF!,#REF!,P1_T1?L1.1.2</definedName>
    <definedName name="P3_T1?L1.1.2.1" hidden="1">#REF!,#REF!,#REF!,#REF!,#REF!,#REF!,#REF!</definedName>
    <definedName name="P3_T1?L1.1.2.1.1" hidden="1">#REF!,#REF!,#REF!,#REF!,#REF!,#REF!,#REF!</definedName>
    <definedName name="P3_T1?L1.1.2.1.2" hidden="1">#REF!,#REF!,#REF!,#REF!,#REF!,#REF!,#REF!</definedName>
    <definedName name="P3_T1?L1.1.2.1.3" hidden="1">#REF!,#REF!,#REF!,#REF!,#REF!,#REF!,#REF!</definedName>
    <definedName name="P3_T1?L1.1.2.2" hidden="1">#REF!,#REF!,#REF!,#REF!,#REF!,#REF!,#REF!</definedName>
    <definedName name="P3_T1?L1.1.2.3" hidden="1">#REF!,#REF!,#REF!,#REF!,#REF!,#REF!,#REF!</definedName>
    <definedName name="P3_T1?L1.1.2.4" hidden="1">#REF!,#REF!,#REF!,#REF!,#REF!,#REF!,#REF!</definedName>
    <definedName name="P3_T1?L1.1.2.5" hidden="1">#REF!,#REF!,#REF!,#REF!,#REF!,#REF!,#REF!</definedName>
    <definedName name="P3_T1?L1.1.2.6" hidden="1">#REF!,#REF!,#REF!,#REF!,#REF!,#REF!,#REF!</definedName>
    <definedName name="P3_T1?L1.1.2.7" hidden="1">#REF!,#REF!,#REF!,#REF!,#REF!,#REF!,#REF!</definedName>
    <definedName name="P3_T1?L1.1.2.7.1" hidden="1">#REF!,#REF!,#REF!,#REF!,#REF!,#REF!,#REF!</definedName>
    <definedName name="P3_T1?M1" hidden="1">#REF!,#REF!,#REF!,#REF!,#REF!,#REF!,#REF!,#REF!,#REF!,#REF!,#REF!</definedName>
    <definedName name="P3_T1?M2" hidden="1">#REF!,#REF!,#REF!,#REF!,#REF!,#REF!,#REF!,#REF!,#REF!,#REF!,#REF!</definedName>
    <definedName name="P3_T1?unit?ГКАЛ" hidden="1">#REF!,#REF!,#REF!,#REF!,#REF!,#REF!,#REF!</definedName>
    <definedName name="P3_T1?unit?РУБ.ГКАЛ" hidden="1">#REF!,#REF!,#REF!,#REF!,#REF!,#REF!,#REF!</definedName>
    <definedName name="P3_T1?unit?РУБ.ТОНН" hidden="1">#REF!,#REF!,#REF!,#REF!,#REF!,#REF!,#REF!,#REF!,#REF!,#REF!,#REF!</definedName>
    <definedName name="P3_T1?unit?СТР" hidden="1">#REF!,#REF!,#REF!,#REF!,#REF!,#REF!,#REF!</definedName>
    <definedName name="P3_T1?unit?ТОНН" hidden="1">#REF!,#REF!,#REF!,#REF!,#REF!,#REF!,#REF!,#REF!,#REF!,#REF!,#REF!</definedName>
    <definedName name="P3_T1?unit?ТРУБ" hidden="1">#REF!,#REF!,#REF!,#REF!,#REF!,#REF!,#REF!</definedName>
    <definedName name="P3_T17_Protection">'[36]29'!$F$53:$G$53,'[36]29'!$F$55:$G$59,'[36]29'!$I$55:$J$59,'[36]29'!$I$53:$J$53,'[36]29'!$I$47:$J$51,'[36]29'!$I$45:$J$45,'[36]29'!$I$38:$J$42,'[36]29'!$I$36:$J$36</definedName>
    <definedName name="P3_T2.2?Protection">'[51]2007 (Max)'!$O$27:$P$31,'[51]2007 (Max)'!$G$34:$H$35,'[51]2007 (Max)'!$K$34:$L$35,'[51]2007 (Max)'!$O$34:$P$35,'[51]2007 (Max)'!$G$38:$H$38</definedName>
    <definedName name="P3_T21_Protection">'[36]21'!$E$31:$E$33,'[36]21'!$G$31:$K$33,'[36]21'!$B$14:$B$16,'[36]21'!$B$20:$B$22,'[36]21'!$B$26:$B$28,'[36]21'!$B$31:$B$33,'[36]21'!$M$31:$M$33,P1_T21_Protection</definedName>
    <definedName name="P3_T27_Protection">'[36]27'!$K$34:$N$36,'[36]27'!$P$8:$S$8,'[36]27'!$P$10:$S$11,'[36]27'!$P$13:$S$15,'[36]27'!$P$18:$S$19,'[36]27'!$P$22:$S$24,'[36]27'!$P$26:$S$26,'[36]27'!$P$29:$S$32</definedName>
    <definedName name="P3_T28?axis?R?ПЭ">'[36]28'!$D$120:$I$122,'[36]28'!$D$126:$I$128,'[36]28'!$D$132:$I$134,'[36]28'!$D$141:$I$143,'[36]28'!$D$146:$I$148,'[36]28'!$D$152:$I$154,'[36]28'!$D$158:$I$160</definedName>
    <definedName name="P3_T28?axis?R?ПЭ?">'[36]28'!$B$120:$B$122,'[36]28'!$B$126:$B$128,'[36]28'!$B$132:$B$134,'[36]28'!$B$141:$B$143,'[36]28'!$B$146:$B$148,'[36]28'!$B$152:$B$154,'[36]28'!$B$158:$B$160</definedName>
    <definedName name="P3_T28_Protection">'[36]28'!$B$172:$B$174,'[36]28'!$B$178:$B$180,'[36]28'!$B$184:$B$186,'[36]28'!$B$193:$B$195,'[36]28'!$B$198:$B$200,'[36]28'!$B$204:$B$206,'[36]28'!$B$210:$B$212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hidden="1">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[47]перекрестка!$F$45:$H$49,[47]перекрестка!$J$45:$K$49,[47]перекрестка!$N$45:$N$49,[47]перекрестка!$F$53:$G$64,[47]перекрестка!$H$54:$H$58</definedName>
    <definedName name="P4_T1?Data" hidden="1">#REF!,#REF!,#REF!,#REF!,#REF!,#REF!,#REF!</definedName>
    <definedName name="P4_T1?unit?ГКАЛ" hidden="1">#REF!,#REF!,#REF!,#REF!,#REF!,#REF!,#REF!</definedName>
    <definedName name="P4_T1?unit?РУБ.ГКАЛ" hidden="1">#REF!,#REF!,#REF!,#REF!,#REF!,#REF!,#REF!</definedName>
    <definedName name="P4_T1?unit?РУБ.ТОНН" hidden="1">#REF!,#REF!,#REF!,#REF!,#REF!,#REF!,#REF!,#REF!,#REF!,#REF!,#REF!</definedName>
    <definedName name="P4_T1?unit?СТР" hidden="1">#REF!,#REF!,#REF!,#REF!,#REF!,#REF!,#REF!</definedName>
    <definedName name="P4_T1?unit?ТОНН" hidden="1">#REF!,#REF!,#REF!,#REF!,#REF!,#REF!,#REF!,#REF!,#REF!,#REF!,#REF!</definedName>
    <definedName name="P4_T1?unit?ТРУБ" hidden="1">#REF!,#REF!,#REF!,#REF!,#REF!,#REF!,#REF!</definedName>
    <definedName name="P4_T17_Protection">'[36]29'!$I$29:$J$33,'[36]29'!$I$27:$J$27,'[36]29'!$I$21:$J$25,'[36]29'!$I$19:$J$19,'[36]29'!$I$12:$J$16,'[36]29'!$I$10:$J$10,'[36]29'!$L$10:$M$10,'[36]29'!$L$12:$M$16</definedName>
    <definedName name="P4_T2.1?Protection">'[51]2007 (Min)'!$G$14:$H$15,'[51]2007 (Min)'!$K$14:$L$15,'[51]2007 (Min)'!$O$14:$P$15,'[51]2007 (Min)'!$G$17:$H$21,'[51]2007 (Min)'!$K$17:$L$21</definedName>
    <definedName name="P4_T2.2?Protection">'[51]2007 (Max)'!$K$40:$L$42,'[51]2007 (Max)'!$O$40:$P$42,'[51]2007 (Max)'!$G$47:$H$47,'[51]2007 (Max)'!$K$47:$L$47,'[51]2007 (Max)'!$O$47:$P$47</definedName>
    <definedName name="P4_T28?axis?R?ПЭ">'[36]28'!$D$167:$I$169,'[36]28'!$D$172:$I$174,'[36]28'!$D$178:$I$180,'[36]28'!$D$184:$I$186,'[36]28'!$D$193:$I$195,'[36]28'!$D$198:$I$200,'[36]28'!$D$204:$I$206</definedName>
    <definedName name="P4_T28?axis?R?ПЭ?">'[36]28'!$B$167:$B$169,'[36]28'!$B$172:$B$174,'[36]28'!$B$178:$B$180,'[36]28'!$B$184:$B$186,'[36]28'!$B$193:$B$195,'[36]28'!$B$198:$B$200,'[36]28'!$B$204:$B$206</definedName>
    <definedName name="P4_T28_Protection">'[36]28'!$B$219:$B$221,'[36]28'!$B$224:$B$226,'[36]28'!$B$230:$B$232,'[36]28'!$B$236:$B$238,'[36]28'!$B$245:$B$247,'[36]28'!$B$250:$B$252,'[36]28'!$B$256:$B$258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 hidden="1">[47]перекрестка!$H$60:$H$64,[47]перекрестка!$J$53:$J$64,[47]перекрестка!$K$54:$K$58,[47]перекрестка!$K$60:$K$64,[47]перекрестка!$N$53:$N$64</definedName>
    <definedName name="P5_T1?Data" hidden="1">#REF!,#REF!,#REF!,#REF!,#REF!,#REF!,#REF!</definedName>
    <definedName name="P5_T1?unit?ГКАЛ" hidden="1">#REF!,#REF!,#REF!,#REF!,#REF!,#REF!,#REF!</definedName>
    <definedName name="P5_T1?unit?РУБ.ГКАЛ" hidden="1">#REF!,#REF!,#REF!,#REF!,#REF!,#REF!,#REF!</definedName>
    <definedName name="P5_T1?unit?РУБ.ТОНН" hidden="1">#REF!,#REF!,#REF!,#REF!,#REF!,#REF!,P1_T1?unit?РУБ.ТОНН,P2_T1?unit?РУБ.ТОНН,P3_T1?unit?РУБ.ТОНН</definedName>
    <definedName name="P5_T1?unit?СТР" hidden="1">#REF!,#REF!,#REF!,#REF!,#REF!,#REF!,#REF!</definedName>
    <definedName name="P5_T1?unit?ТРУБ" hidden="1">#REF!,#REF!,#REF!,#REF!,#REF!,#REF!,#REF!</definedName>
    <definedName name="P5_T17_Protection">'[36]29'!$L$19:$M$19,'[36]29'!$L$21:$M$27,'[36]29'!$L$29:$M$33,'[36]29'!$L$36:$M$36,'[36]29'!$L$38:$M$42,'[36]29'!$L$45:$M$45,'[36]29'!$O$10:$P$10,'[36]29'!$O$12:$P$16</definedName>
    <definedName name="P5_T2.1?Protection">'[51]2007 (Min)'!$G$25:$H$25,'[51]2007 (Min)'!$K$25:$L$25,'[51]2007 (Min)'!$O$25:$P$25,'[51]2007 (Min)'!$G$27:$H$31,'[51]2007 (Min)'!$K$27:$L$31</definedName>
    <definedName name="P5_T28?axis?R?ПЭ">'[36]28'!$D$210:$I$212,'[36]28'!$D$219:$I$221,'[36]28'!$D$224:$I$226,'[36]28'!$D$230:$I$232,'[36]28'!$D$236:$I$238,'[36]28'!$D$245:$I$247,'[36]28'!$D$250:$I$252</definedName>
    <definedName name="P5_T28?axis?R?ПЭ?">'[36]28'!$B$210:$B$212,'[36]28'!$B$219:$B$221,'[36]28'!$B$224:$B$226,'[36]28'!$B$230:$B$232,'[36]28'!$B$236:$B$238,'[36]28'!$B$245:$B$247,'[36]28'!$B$250:$B$252</definedName>
    <definedName name="P5_T28_Protection">'[36]28'!$B$262:$B$264,'[36]28'!$B$271:$B$273,'[36]28'!$B$276:$B$278,'[36]28'!$B$282:$B$284,'[36]28'!$B$288:$B$291,'[36]28'!$B$11:$B$13,'[36]28'!$B$16:$B$18,'[36]28'!$B$22:$B$24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 hidden="1">[47]перекрестка!$F$66:$H$70,[47]перекрестка!$J$66:$K$70,[47]перекрестка!$N$66:$N$70,[47]перекрестка!$F$72:$H$76,[47]перекрестка!$J$72:$K$76</definedName>
    <definedName name="P6_T1?Data" hidden="1">#REF!,#REF!,#REF!,#REF!,#REF!,#REF!,#REF!</definedName>
    <definedName name="P6_T1?unit?ГКАЛ" hidden="1">#REF!,#REF!,#REF!,#REF!,#REF!,#REF!,#REF!</definedName>
    <definedName name="P6_T1?unit?РУБ.ГКАЛ" hidden="1">#REF!,#REF!,#REF!,#REF!,#REF!,#REF!,#REF!</definedName>
    <definedName name="P6_T1?unit?СТР" hidden="1">#REF!,#REF!,#REF!,#REF!,#REF!,#REF!,#REF!,P1_T1?unit?СТР</definedName>
    <definedName name="P6_T1?unit?ТРУБ" hidden="1">#REF!,#REF!,#REF!,#REF!,#REF!,#REF!,#REF!</definedName>
    <definedName name="P6_T17_Protection">'[36]29'!$O$19:$P$19,'[36]29'!$O$21:$P$25,'[36]29'!$O$27:$P$27,'[36]29'!$O$29:$P$33,'[36]29'!$O$36:$P$36,'[36]29'!$O$38:$P$42,'[36]29'!$O$45:$P$45,P1_T17_Protection</definedName>
    <definedName name="P6_T2.1?Protection">'[51]2007 (Min)'!$K$44:$L$44,'[51]2007 (Min)'!$O$44:$P$44,'[51]2007 (Min)'!$O$27:$P$31,P1_T2.1?Protection,P2_T2.1?Protection,P3_T2.1?Protection</definedName>
    <definedName name="P6_T28?axis?R?ПЭ">'[36]28'!$D$256:$I$258,'[36]28'!$D$262:$I$264,'[36]28'!$D$271:$I$273,'[36]28'!$D$276:$I$278,'[36]28'!$D$282:$I$284,'[36]28'!$D$288:$I$291,'[36]28'!$D$11:$I$13,P1_T28?axis?R?ПЭ</definedName>
    <definedName name="P6_T28?axis?R?ПЭ?">'[36]28'!$B$256:$B$258,'[36]28'!$B$262:$B$264,'[36]28'!$B$271:$B$273,'[36]28'!$B$276:$B$278,'[36]28'!$B$282:$B$284,'[36]28'!$B$288:$B$291,'[36]28'!$B$11:$B$13,P1_T28?axis?R?ПЭ?</definedName>
    <definedName name="P6_T28_Protection">'[36]28'!$B$28:$B$30,'[36]28'!$B$37:$B$39,'[36]28'!$B$42:$B$44,'[36]28'!$B$48:$B$50,'[36]28'!$B$54:$B$56,'[36]28'!$B$63:$B$65,'[36]28'!$G$210:$H$212,'[36]28'!$D$11:$E$13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SCOPE_PER_PRT" hidden="1">[47]перекрестка!$N$72:$N$76,[47]перекрестка!$F$78:$H$82,[47]перекрестка!$J$78:$K$82,[47]перекрестка!$N$78:$N$82,[47]перекрестка!$F$84:$H$88</definedName>
    <definedName name="P7_T1?Data" hidden="1">#REF!,#REF!,#REF!,#REF!,#REF!,#REF!,#REF!</definedName>
    <definedName name="P7_T1?unit?ТРУБ" hidden="1">#REF!,#REF!,#REF!,#REF!,#REF!,#REF!,#REF!</definedName>
    <definedName name="P7_T28_Protection">'[36]28'!$G$11:$H$13,'[36]28'!$D$16:$E$18,'[36]28'!$G$16:$H$18,'[36]28'!$D$22:$E$24,'[36]28'!$G$22:$H$24,'[36]28'!$D$28:$E$30,'[36]28'!$G$28:$H$30,'[36]28'!$D$37:$E$39</definedName>
    <definedName name="P8_SCOPE_FULL_LOAD" hidden="1">#REF!,#REF!,#REF!,#REF!,#REF!,#REF!</definedName>
    <definedName name="P8_SCOPE_NOTIND" hidden="1">#REF!,#REF!,#REF!,#REF!,#REF!,#REF!</definedName>
    <definedName name="P8_SCOPE_PER_PRT" hidden="1">[47]перекрестка!$J$84:$K$88,[47]перекрестка!$N$84:$N$88,[47]перекрестка!$F$14:$G$25,P1_SCOPE_PER_PRT,P2_SCOPE_PER_PRT,P3_SCOPE_PER_PRT,P4_SCOPE_PER_PRT</definedName>
    <definedName name="P8_T1?Data" hidden="1">#REF!,#REF!,#REF!,#REF!,#REF!,#REF!,#REF!</definedName>
    <definedName name="P8_T1?unit?ТРУБ" hidden="1">#REF!,#REF!,#REF!,#REF!,#REF!,#REF!,#REF!</definedName>
    <definedName name="P8_T28_Protection">'[36]28'!$G$37:$H$39,'[36]28'!$D$42:$E$44,'[36]28'!$G$42:$H$44,'[36]28'!$D$48:$E$50,'[36]28'!$G$48:$H$50,'[36]28'!$D$54:$E$56,'[36]28'!$G$54:$H$56,'[36]28'!$D$89:$E$91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?Data" hidden="1">#REF!,#REF!,#REF!,#REF!,#REF!,#REF!,#REF!</definedName>
    <definedName name="P9_T1?unit?ТРУБ" hidden="1">#REF!,#REF!,#REF!,#REF!,#REF!,#REF!,#REF!</definedName>
    <definedName name="P9_T28_Protection">'[36]28'!$G$89:$H$91,'[36]28'!$G$94:$H$96,'[36]28'!$D$94:$E$96,'[36]28'!$D$100:$E$102,'[36]28'!$G$100:$H$102,'[36]28'!$D$106:$E$108,'[36]28'!$G$106:$H$108,'[36]28'!$D$167:$E$169</definedName>
    <definedName name="PACK">#REF!</definedName>
    <definedName name="PAGE1">#REF!</definedName>
    <definedName name="PAGE2">[15]LDE!#REF!</definedName>
    <definedName name="PAGE3">[15]LDE!#REF!</definedName>
    <definedName name="PAGE5">[15]LDE!#REF!</definedName>
    <definedName name="PBC">#REF!</definedName>
    <definedName name="PER_ET">#REF!</definedName>
    <definedName name="Period_3">#REF!</definedName>
    <definedName name="Personal">'[52]6 Списки'!$A$2:$A$20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olta">#REF!</definedName>
    <definedName name="POTR">[19]TEHSHEET!$F$20:$F$27</definedName>
    <definedName name="pparffff">{0;0;0;0;1;#N/A;0.75;0.75;0.58;0.92;2;FALSE;FALSE;FALSE;FALSE;FALSE;#N/A;1;100;#N/A;#N/A;"";"&amp;L&amp;""Arial,Italic""&amp;8&amp;F Page &amp;P of &amp;N &amp;D &amp;T "}</definedName>
    <definedName name="PR_OPT">#REF!</definedName>
    <definedName name="PR_ROZN">#REF!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[15]LDE!#REF!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D">#REF!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OT">#REF!,#REF!,#REF!,#REF!,#REF!,#REF!</definedName>
    <definedName name="protect">#REF!,#REF!,#REF!,#REF!</definedName>
    <definedName name="PrUSbs95">[17]Sheet1!#REF!</definedName>
    <definedName name="ptvkz">[0]!ptvkz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WMAT01">#REF!</definedName>
    <definedName name="RAWMATLE">#REF!</definedName>
    <definedName name="Real_OptClick">[0]!Real_OptClick</definedName>
    <definedName name="REAL_RATE">#REF!</definedName>
    <definedName name="reeeee">{0;0;0;0;1;#N/A;0.354330708661417;0.354330708661417;0.590551181102362;0.590551181102362;2;TRUE;FALSE;FALSE;FALSE;FALSE;#N/A;1;#N/A;1;1;"";""}</definedName>
    <definedName name="REG_ET">#REF!</definedName>
    <definedName name="REG_PROT">#REF!,#REF!,#REF!,#REF!,#REF!,#REF!,#REF!</definedName>
    <definedName name="REGcom">#REF!</definedName>
    <definedName name="regfddg">[0]!regfddg</definedName>
    <definedName name="REGION">[53]TEHSHEET!$B$2:$B$86</definedName>
    <definedName name="regions">#REF!</definedName>
    <definedName name="REGUL">#REF!</definedName>
    <definedName name="Revolver_Interest">#REF!</definedName>
    <definedName name="RevSens">#REF!</definedName>
    <definedName name="rgk">[46]FST5!$G$214:$G$217,[46]FST5!$G$219:$G$224,[46]FST5!$G$226,[46]FST5!$G$228,[46]FST5!$G$230,[46]FST5!$G$232,[46]FST5!$G$197:$G$212</definedName>
    <definedName name="rheox">[54]Cover!#REF!</definedName>
    <definedName name="ROZN_09">'[20]2009'!#REF!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ŕŕ">[0]!ŕŕ</definedName>
    <definedName name="RRE">#REF!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[55]DB2002!#REF!</definedName>
    <definedName name="RubleDollar">'[56]Данные для расчета'!$B$18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PBEXrevision" hidden="1">1</definedName>
    <definedName name="SAPBEXsysID" hidden="1">"BW2"</definedName>
    <definedName name="SAPBEXwbID" hidden="1">"479GSPMTNK9HM4ZSIVE5K2SH6"</definedName>
    <definedName name="sas">{0.1;0;0.382758620689655;0;0;0;0.258620689655172;0;0.258620689655172}</definedName>
    <definedName name="SBC">#REF!</definedName>
    <definedName name="SBT_ET">#REF!</definedName>
    <definedName name="SBT_PROT">#REF!,#REF!,#REF!,#REF!,P1_SBT_PROT</definedName>
    <definedName name="SBTcom">#REF!</definedName>
    <definedName name="sbyt">[46]FST5!$G$70:$G$75,[46]FST5!$G$77:$G$78,[46]FST5!$G$80:$G$83,[46]FST5!$G$85,[46]FST5!$G$87:$G$91,[46]FST5!$G$93,[46]FST5!$G$95:$G$97,[46]FST5!$G$52:$G$68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.1_PRT">'[47]17.1'!$D$14:$F$17,'[47]17.1'!$D$19:$F$22,'[47]17.1'!$I$9:$I$12,'[47]17.1'!$I$14:$I$17,'[47]17.1'!$I$19:$I$22,'[47]17.1'!$D$9:$F$12</definedName>
    <definedName name="SCOPE_17_LD">#REF!</definedName>
    <definedName name="SCOPE_17_PRT">#REF!,#REF!,#REF!,#REF!,#REF!,#REF!,#REF!,P1_SCOPE_17_PRT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4_LD">'[47]24'!$E$8:$J$47,'[47]24'!$E$49:$J$66</definedName>
    <definedName name="SCOPE_24_PRT">'[47]24'!$E$41:$I$41,'[47]24'!$E$34:$I$34,'[47]24'!$E$36:$I$36,'[47]24'!$E$43:$I$43</definedName>
    <definedName name="SCOPE_25_LD">#REF!</definedName>
    <definedName name="SCOPE_25_PRT">'[47]25'!$E$20:$I$20,'[47]25'!$E$34:$I$34,'[47]25'!$E$41:$I$41,'[47]25'!$E$8:$I$10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4_PRT">'[47]4'!$Z$27:$AC$31,'[47]4'!$F$14:$I$20,P1_SCOPE_4_PRT,P2_SCOPE_4_PRT</definedName>
    <definedName name="SCOPE_5_LD">#REF!</definedName>
    <definedName name="SCOPE_5_PRT">'[47]5'!$Z$27:$AC$31,'[47]5'!$F$14:$I$21,P1_SCOPE_5_PRT,P2_SCOPE_5_PRT</definedName>
    <definedName name="SCOPE_CL">[57]Справочники!$F$11:$F$11</definedName>
    <definedName name="SCOPE_CORR">#REF!,#REF!,#REF!,#REF!,#REF!,[0]!P1_SCOPE_CORR,[0]!P2_SCOPE_CORR</definedName>
    <definedName name="SCOPE_CPR">#REF!</definedName>
    <definedName name="SCOPE_DOP">[58]Регионы!#REF!,[0]!P1_SCOPE_DOP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1_PRT">#REF!,P1_SCOPE_F1_PRT,P2_SCOPE_F1_PRT,P3_SCOPE_F1_PRT,P4_SCOPE_F1_PRT</definedName>
    <definedName name="SCOPE_F2_LD1">#REF!</definedName>
    <definedName name="SCOPE_F2_LD2">#REF!</definedName>
    <definedName name="SCOPE_F2_PRT">#REF!,#REF!,#REF!,P1_SCOPE_F2_PRT,P2_SCOPE_F2_PRT</definedName>
    <definedName name="SCOPE_FL">[57]Справочники!$H$11:$H$14</definedName>
    <definedName name="SCOPE_FLOAD">#REF!,P1_SCOPE_FLOAD</definedName>
    <definedName name="SCOPE_FOR_LOAD_01">#REF!</definedName>
    <definedName name="SCOPE_FORM46_EE1">#REF!</definedName>
    <definedName name="SCOPE_FRML">#REF!,#REF!,P1_SCOPE_FRML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LOAD2">'[59]Стоимость ЭЭ'!$G$111:$AN$113,'[59]Стоимость ЭЭ'!$G$93:$AN$95,'[59]Стоимость ЭЭ'!$G$51:$AN$53</definedName>
    <definedName name="SCOPE_MO">[60]Справочники!$K$6:$K$742,[60]Справочники!#REF!</definedName>
    <definedName name="SCOPE_MUPS">[60]Свод!#REF!,[60]Свод!#REF!</definedName>
    <definedName name="SCOPE_MUPS_NAMES">[60]Свод!#REF!,[60]Свод!#REF!</definedName>
    <definedName name="SCOPE_NALOG">[61]Справочники!$R$3:$R$4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OUTD">[24]FST5!$G$23:$G$30,[24]FST5!$G$32:$G$35,[24]FST5!$G$37,[24]FST5!$G$39:$G$45,[24]FST5!$G$47,[24]FST5!$G$49,[24]FST5!$G$5:$G$21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PR_PRT">[47]Справочники!$D$21:$J$22,[47]Справочники!$E$13:$I$14,[47]Справочники!$F$27:$H$28</definedName>
    <definedName name="SCOPE_SS">#REF!,#REF!,#REF!,#REF!,#REF!,#REF!</definedName>
    <definedName name="SCOPE_SS2">#REF!</definedName>
    <definedName name="SCOPE_SV_LD1">[47]свод!$E$104:$M$104,[47]свод!$E$106:$M$117,[47]свод!$E$120:$M$121,[47]свод!$E$123:$M$127,[47]свод!$E$10:$M$68,P1_SCOPE_SV_LD1</definedName>
    <definedName name="SCOPE_SV_LD2">#REF!</definedName>
    <definedName name="SCOPE_SV_PRT">P1_SCOPE_SV_PRT,P2_SCOPE_SV_PRT,P3_SCOPE_SV_PRT</definedName>
    <definedName name="SCOPE_SVOD">[16]Свод!$K$49,[16]Свод!$D$18:$K$46</definedName>
    <definedName name="SCOPE_TP">[24]FST5!$L$12:$L$23,[24]FST5!$L$5:$L$8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d">{0.1;0;0.382758620689655;0;0;0;0.258620689655172;0;0.258620689655172}</definedName>
    <definedName name="SDC">'[5]Database (RUR)Mar YTD'!#REF!</definedName>
    <definedName name="SEP">#REF!</definedName>
    <definedName name="SET_ET">#REF!</definedName>
    <definedName name="SET_PROT">#REF!,#REF!,#REF!,#REF!,#REF!,P1_SET_PROT</definedName>
    <definedName name="SET_PRT">#REF!,#REF!,#REF!,#REF!,P1_SET_PRT</definedName>
    <definedName name="SET_SCOPE2">[16]TEHSHEET!$P$1:$P$3</definedName>
    <definedName name="SETcom">#REF!</definedName>
    <definedName name="SFU_Drops_to_be_installed">[39]NIUs!$A$12:$IV$12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heet2?prefix?">"H"</definedName>
    <definedName name="SiCa">[9]январь!$D$41</definedName>
    <definedName name="SiCa_пр">[9]январь!$D$42</definedName>
    <definedName name="SiCa_пр_т">[9]январь!$B$42</definedName>
    <definedName name="SiCa_тонн">[9]январь!$B$41</definedName>
    <definedName name="SiCa_цена">#REF!</definedName>
    <definedName name="SiCaV">[9]январь!$D$34</definedName>
    <definedName name="SiCaV_тонн">[9]январь!$B$34</definedName>
    <definedName name="Simple">{0.1;0;0.382758620689655;0;0;0;0.258620689655172;0;0.258620689655172}</definedName>
    <definedName name="SLTax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_SC_4">#REF!</definedName>
    <definedName name="SP_SC_5">#REF!</definedName>
    <definedName name="SPR_GES_ET">#REF!</definedName>
    <definedName name="SPR_GRES_ET">#REF!</definedName>
    <definedName name="SPR_OTH_ET">#REF!</definedName>
    <definedName name="SPR_PROT">#REF!,#REF!</definedName>
    <definedName name="SPR_REGS">[62]справочно!$K$6:$K$92</definedName>
    <definedName name="SPR_SCOPE">#REF!</definedName>
    <definedName name="SPR_TES_ET">#REF!</definedName>
    <definedName name="SPRAV_PROT">[60]Справочники!$E$6,[60]Справочники!$D$11:$D$902,[60]Справочники!$E$3</definedName>
    <definedName name="sq">#REF!</definedName>
    <definedName name="ss">{0.1;0;0.382758620689655;0;0;0;0.258620689655172;0;0.258620689655172}</definedName>
    <definedName name="staff_costs">#REF!</definedName>
    <definedName name="STEEL">[63]Сталь!$G$7:$G$132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>[15]LDE!#REF!</definedName>
    <definedName name="SXEMA">[19]TEHSHEET!$F$13:$F$15</definedName>
    <definedName name="t_year">#REF!</definedName>
    <definedName name="T0?axis?ПРД?БАЗ">'[49]0'!$I$7:$J$112,'[49]0'!$F$7:$G$112</definedName>
    <definedName name="T0?axis?ПРД?ПРЕД">'[49]0'!$K$7:$L$112,'[49]0'!$D$7:$E$112</definedName>
    <definedName name="T0?axis?ПРД?РЕГ">#REF!</definedName>
    <definedName name="T0?axis?ПФ?ПЛАН">'[49]0'!$I$7:$I$112,'[49]0'!$D$7:$D$112,'[49]0'!$K$7:$K$112,'[49]0'!$F$7:$F$112</definedName>
    <definedName name="T0?axis?ПФ?ФАКТ">'[49]0'!$J$7:$J$112,'[49]0'!$E$7:$E$112,'[49]0'!$L$7:$L$112,'[49]0'!$G$7:$G$112</definedName>
    <definedName name="T0?Copy1">#REF!</definedName>
    <definedName name="T0?Copy2">#REF!</definedName>
    <definedName name="T0?Copy3">#REF!</definedName>
    <definedName name="T0?Copy4">#REF!</definedName>
    <definedName name="T0?Data">'[49]0'!$D$8:$L$52,   '[49]0'!$D$54:$L$59,   '[49]0'!$D$63:$L$64,   '[49]0'!$D$68:$L$70,   '[49]0'!$D$72:$L$74,   '[49]0'!$D$77:$L$92,   '[49]0'!$D$95:$L$97,   '[49]0'!$D$99:$L$104,   '[49]0'!$D$107:$L$108,   '[49]0'!$D$111:$L$112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ВТ">'[49]0'!$D$8:$H$8,   '[49]0'!$D$86:$H$86</definedName>
    <definedName name="T0?unit?МКВТЧ">#REF!</definedName>
    <definedName name="T0?unit?ПРЦ">'[49]0'!$D$87:$H$88,   '[49]0'!$D$96:$H$97,   '[49]0'!$D$107:$H$108,   '[49]0'!$D$111:$H$112,   '[49]0'!$I$7:$L$112</definedName>
    <definedName name="T0?unit?РУБ.ГКАЛ">'[49]0'!$D$89:$H$89,   '[49]0'!$D$92:$H$92</definedName>
    <definedName name="T0?unit?РУБ.МВТ.МЕС">#REF!</definedName>
    <definedName name="T0?unit?РУБ.ТКВТЧ">#REF!</definedName>
    <definedName name="T0?unit?ТГКАЛ">#REF!</definedName>
    <definedName name="T0?unit?ТРУБ">'[49]0'!$D$14:$H$52,   '[49]0'!$D$54:$H$59,   '[49]0'!$D$63:$H$64,   '[49]0'!$D$68:$H$70,   '[49]0'!$D$72:$H$74,   '[49]0'!$D$77:$H$77,   '[49]0'!$D$79:$H$81,   '[49]0'!$D$90:$H$91,   '[49]0'!$D$99:$H$104,   '[49]0'!$D$78:$H$78</definedName>
    <definedName name="T0_Copy1">#REF!</definedName>
    <definedName name="T1?axis?R?ОРГ">#REF!</definedName>
    <definedName name="T1?axis?R?ОРГ?">#REF!</definedName>
    <definedName name="T1?axis?ПРД?БАЗ">'[49]1'!$I$6:$J$23,'[49]1'!$F$6:$G$23</definedName>
    <definedName name="T1?axis?ПРД?ПРЕД">'[49]1'!$K$6:$L$23,'[49]1'!$D$6:$E$23</definedName>
    <definedName name="T1?axis?ПРД?РЕГ">#REF!</definedName>
    <definedName name="T1?axis?ПРД2?2005">P1_T1?axis?ПРД2?2005,P2_T1?axis?ПРД2?2005,P3_T1?axis?ПРД2?2005</definedName>
    <definedName name="T1?axis?ПРД2?2006">P1_T1?axis?ПРД2?2006,P2_T1?axis?ПРД2?2006,P3_T1?axis?ПРД2?2006</definedName>
    <definedName name="T1?axis?ПФ?ПЛАН">'[49]1'!$I$6:$I$23,'[49]1'!$D$6:$D$23,'[49]1'!$K$6:$K$23,'[49]1'!$F$6:$F$23</definedName>
    <definedName name="T1?axis?ПФ?ФАКТ">'[49]1'!$J$6:$J$23,'[49]1'!$E$6:$E$23,'[49]1'!$L$6:$L$23,'[49]1'!$G$6:$G$23</definedName>
    <definedName name="T1?Data">#REF!,P1_T1?Data,P2_T1?Data,P3_T1?Data,P4_T1?Data,P5_T1?Data,P6_T1?Data,P7_T1?Data,P8_T1?Data,P9_T1?Data</definedName>
    <definedName name="T1?Fuel_type">#REF!,#REF!,#REF!,#REF!,#REF!,#REF!,#REF!,#REF!,#REF!,#REF!,P1_T1?Fuel_type</definedName>
    <definedName name="T1?item_ext?РОСТ">#REF!</definedName>
    <definedName name="T1?L1">#REF!</definedName>
    <definedName name="T1?L1.1.1">P1_T1?L1.1.1,P2_T1?L1.1.1,P3_T1?L1.1.1</definedName>
    <definedName name="T1?L1.1.1.1">P1_T1?L1.1.1.1,P2_T1?L1.1.1.1,P3_T1?L1.1.1.1</definedName>
    <definedName name="T1?L1.1.2">P2_T1?L1.1.2,P3_T1?L1.1.2</definedName>
    <definedName name="T1?L1.1.2.1">P1_T1?L1.1.2.1,P2_T1?L1.1.2.1,P3_T1?L1.1.2.1</definedName>
    <definedName name="T1?L1.1.2.1.1">#REF!,#REF!,#REF!,#REF!,P1_T1?L1.1.2.1.1,P2_T1?L1.1.2.1.1,P3_T1?L1.1.2.1.1</definedName>
    <definedName name="T1?L1.1.2.1.2">#REF!,#REF!,#REF!,#REF!,P1_T1?L1.1.2.1.2,P2_T1?L1.1.2.1.2,P3_T1?L1.1.2.1.2</definedName>
    <definedName name="T1?L1.1.2.1.3">#REF!,#REF!,#REF!,#REF!,P1_T1?L1.1.2.1.3,P2_T1?L1.1.2.1.3,P3_T1?L1.1.2.1.3</definedName>
    <definedName name="T1?L1.1.2.2">P1_T1?L1.1.2.2,P2_T1?L1.1.2.2,P3_T1?L1.1.2.2</definedName>
    <definedName name="T1?L1.1.2.3">P1_T1?L1.1.2.3,P2_T1?L1.1.2.3,P3_T1?L1.1.2.3</definedName>
    <definedName name="T1?L1.1.2.4">P1_T1?L1.1.2.4,P2_T1?L1.1.2.4,P3_T1?L1.1.2.4</definedName>
    <definedName name="T1?L1.1.2.5">P1_T1?L1.1.2.5,P2_T1?L1.1.2.5,P3_T1?L1.1.2.5</definedName>
    <definedName name="T1?L1.1.2.6">P1_T1?L1.1.2.6,P2_T1?L1.1.2.6,P3_T1?L1.1.2.6</definedName>
    <definedName name="T1?L1.1.2.7">P1_T1?L1.1.2.7,P2_T1?L1.1.2.7,P3_T1?L1.1.2.7</definedName>
    <definedName name="T1?L1.1.2.7.1">P1_T1?L1.1.2.7.1,P2_T1?L1.1.2.7.1,P3_T1?L1.1.2.7.1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M1">#REF!,#REF!,#REF!,#REF!,#REF!,#REF!,#REF!,#REF!,#REF!,P1_T1?M1,P2_T1?M1,P3_T1?M1</definedName>
    <definedName name="T1?M2">#REF!,#REF!,#REF!,#REF!,#REF!,#REF!,#REF!,#REF!,#REF!,P1_T1?M2,P2_T1?M2,P3_T1?M2</definedName>
    <definedName name="T1?Name">#REF!</definedName>
    <definedName name="T1?Table">#REF!</definedName>
    <definedName name="T1?Title">#REF!</definedName>
    <definedName name="T1?unit?ГКАЛ">P1_T1?unit?ГКАЛ,P2_T1?unit?ГКАЛ,P3_T1?unit?ГКАЛ,P4_T1?unit?ГКАЛ,P5_T1?unit?ГКАЛ,P6_T1?unit?ГКАЛ</definedName>
    <definedName name="T1?unit?МВТ">#REF!</definedName>
    <definedName name="T1?unit?ПРЦ">#REF!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>P4_T1?unit?РУБ.ТОНН,P5_T1?unit?РУБ.ТОНН</definedName>
    <definedName name="T1?unit?СТР">P2_T1?unit?СТР,P3_T1?unit?СТР,P4_T1?unit?СТР,P5_T1?unit?СТР,P6_T1?unit?СТР</definedName>
    <definedName name="T1?unit?ТОНН">#REF!,#REF!,#REF!,#REF!,#REF!,#REF!,P1_T1?unit?ТОНН,P2_T1?unit?ТОНН,P3_T1?unit?ТОНН,P4_T1?unit?ТОНН</definedName>
    <definedName name="T1?unit?ТРУБ">P11_T1?unit?ТРУБ,P12_T1?unit?ТРУБ,P13_T1?unit?ТРУБ</definedName>
    <definedName name="T1_">#REF!</definedName>
    <definedName name="T1_2_Copy">#REF!</definedName>
    <definedName name="T1_Add_Town">#REF!</definedName>
    <definedName name="T1_Copy">#REF!</definedName>
    <definedName name="T1_Protect">P15_T1_Protect,P16_T1_Protect,P17_T1_Protect,P18_T1_Protect,P19_T1_Protect</definedName>
    <definedName name="T1_unpr_all">'[64]1'!$G$14:$L$66,'[64]1'!$N$14:$S$66,'[64]1'!$U$14:$Z$66,'[64]1'!$U$77:$Z$122,'[64]1'!$N$77:$S$122,'[64]1'!$G$77:$L$122,'[64]1'!$G$140:$L$185,'[64]1'!$N$140:$S$185,'[64]1'!$U$140:$Z$185,'[64]1'!$U$207:$Z$252,'[64]1'!$N$207:$S$252,'[64]1'!$G$207:$L$252,'[64]1'!$G$275:$L$320,'[64]1'!$N$275:$S$320,'[64]1'!$U$275:$Z$320</definedName>
    <definedName name="T1_Unprotected">#REF!,#REF!,#REF!,#REF!,#REF!,#REF!,#REF!,#REF!</definedName>
    <definedName name="T10?axis?R?ДОГОВОР">'[49]10'!$D$9:$L$11, '[49]10'!$D$15:$L$17, '[49]10'!$D$21:$L$23, '[49]10'!$D$27:$L$29</definedName>
    <definedName name="T10?axis?R?ДОГОВОР?">'[49]10'!$B$9:$B$11, '[49]10'!$B$15:$B$17, '[49]10'!$B$21:$B$23, '[49]10'!$B$27:$B$29</definedName>
    <definedName name="T10?axis?ПРД?БАЗ">'[49]10'!$I$6:$J$31,'[49]10'!$F$6:$G$31</definedName>
    <definedName name="T10?axis?ПРД?ПРЕД">'[49]10'!$K$6:$L$31,'[49]10'!$D$6:$E$31</definedName>
    <definedName name="T10?axis?ПРД?РЕГ">#REF!</definedName>
    <definedName name="T10?axis?ПФ?ПЛАН">'[49]10'!$I$6:$I$31,'[49]10'!$D$6:$D$31,'[49]10'!$K$6:$K$31,'[49]10'!$F$6:$F$31</definedName>
    <definedName name="T10?axis?ПФ?ФАКТ">'[49]10'!$J$6:$J$31,'[49]10'!$E$6:$E$31,'[49]10'!$L$6:$L$31,'[49]10'!$G$6:$G$31</definedName>
    <definedName name="T10?Data">'[49]10'!$D$6:$L$7, '[49]10'!$D$9:$L$11, '[49]10'!$D$13:$L$13, '[49]10'!$D$15:$L$17, '[49]10'!$D$19:$L$19, '[49]10'!$D$21:$L$23, '[49]10'!$D$25:$L$25, '[49]10'!$D$27:$L$29, '[49]10'!$D$31:$L$31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axis?R?ДОГОВОР">'[49]11'!$D$8:$L$11, '[49]11'!$D$15:$L$18, '[49]11'!$D$22:$L$23, '[49]11'!$D$29:$L$32, '[49]11'!$D$36:$L$39, '[49]11'!$D$43:$L$46, '[49]11'!$D$51:$L$54, '[49]11'!$D$58:$L$61, '[49]11'!$D$65:$L$68, '[49]11'!$D$72:$L$82</definedName>
    <definedName name="T11?axis?R?ДОГОВОР?">'[49]11'!$B$72:$B$82, '[49]11'!$B$65:$B$68, '[49]11'!$B$58:$B$61, '[49]11'!$B$51:$B$54, '[49]11'!$B$43:$B$46, '[49]11'!$B$36:$B$39, '[49]11'!$B$29:$B$33, '[49]11'!$B$22:$B$25, '[49]11'!$B$15:$B$18, '[49]11'!$B$8:$B$11</definedName>
    <definedName name="T11?axis?ПРД?БАЗ">'[49]11'!$I$6:$J$84,'[49]11'!$F$6:$G$84</definedName>
    <definedName name="T11?axis?ПРД?ПРЕД">'[49]11'!$K$6:$L$84,'[49]11'!$D$6:$E$84</definedName>
    <definedName name="T11?axis?ПРД?РЕГ">'[65]услуги непроизводств.'!#REF!</definedName>
    <definedName name="T11?axis?ПФ?ПЛАН">'[49]11'!$I$6:$I$84,'[49]11'!$D$6:$D$84,'[49]11'!$K$6:$K$84,'[49]11'!$F$6:$F$84</definedName>
    <definedName name="T11?axis?ПФ?ФАКТ">'[49]11'!$J$6:$J$84,'[49]11'!$E$6:$E$84,'[49]11'!$L$6:$L$84,'[49]11'!$G$6:$G$84</definedName>
    <definedName name="T11?Data">#N/A</definedName>
    <definedName name="T11?Name">'[65]услуги непроизводств.'!#REF!</definedName>
    <definedName name="T11_Copy1">'[65]услуги непроизводств.'!#REF!</definedName>
    <definedName name="T11_Copy2">'[65]услуги непроизводств.'!#REF!</definedName>
    <definedName name="T11_Copy3">'[65]услуги непроизводств.'!#REF!</definedName>
    <definedName name="T11_Copy4">'[65]услуги непроизводств.'!#REF!</definedName>
    <definedName name="T11_Copy5">'[65]услуги непроизводств.'!#REF!</definedName>
    <definedName name="T11_Copy6">'[65]услуги непроизводств.'!#REF!</definedName>
    <definedName name="T11_Copy7.1">'[65]услуги непроизводств.'!#REF!</definedName>
    <definedName name="T11_Copy7.2">'[65]услуги непроизводств.'!#REF!</definedName>
    <definedName name="T11_Copy8">'[65]услуги непроизводств.'!#REF!</definedName>
    <definedName name="T11_Copy9">'[65]услуги непроизводств.'!#REF!</definedName>
    <definedName name="T12?axis?R?ДОГОВОР">#REF!</definedName>
    <definedName name="T12?axis?R?ДОГОВОР?">#REF!</definedName>
    <definedName name="T12?axis?ПРД?БАЗ">'[49]12'!$J$6:$K$20,'[49]12'!$G$6:$H$20</definedName>
    <definedName name="T12?axis?ПРД?ПРЕД">'[49]12'!$L$6:$M$20,'[49]12'!$E$6:$F$20</definedName>
    <definedName name="T12?axis?ПРД?РЕГ">#REF!</definedName>
    <definedName name="T12?axis?ПФ?ПЛАН">'[49]12'!$J$6:$J$20,'[49]12'!$E$6:$E$20,'[49]12'!$L$6:$L$20,'[49]12'!$G$6:$G$20</definedName>
    <definedName name="T12?axis?ПФ?ФАКТ">'[49]12'!$K$6:$K$20,'[49]12'!$F$6:$F$20,'[49]12'!$M$6:$M$20,'[49]12'!$H$6:$H$20</definedName>
    <definedName name="T12?Data">'[49]12'!$E$6:$M$9,  '[49]12'!$E$11:$M$18,  '[49]12'!$E$20:$M$20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2.1.x">'[49]12'!$A$16:$M$16, '[49]12'!$A$14:$M$14, '[49]12'!$A$12:$M$12, '[49]12'!$A$18:$M$18</definedName>
    <definedName name="T12?L2.x">'[49]12'!$A$15:$M$15, '[49]12'!$A$13:$M$13, '[49]12'!$A$11:$M$11, '[49]12'!$A$17:$M$17</definedName>
    <definedName name="T12?L3">#REF!</definedName>
    <definedName name="T12?Name">#REF!</definedName>
    <definedName name="T12?Table">#REF!</definedName>
    <definedName name="T12?Title">#REF!</definedName>
    <definedName name="T12?unit?ГА">'[49]12'!$E$16:$I$16, '[49]12'!$E$14:$I$14, '[49]12'!$E$9:$I$9, '[49]12'!$E$12:$I$12, '[49]12'!$E$18:$I$18, '[49]12'!$E$7:$I$7</definedName>
    <definedName name="T12?unit?ПРЦ">#REF!</definedName>
    <definedName name="T12?unit?ТРУБ">'[49]12'!$E$15:$I$15, '[49]12'!$E$13:$I$13, '[49]12'!$E$6:$I$6, '[49]12'!$E$8:$I$8, '[49]12'!$E$11:$I$11, '[49]12'!$E$17:$I$17, '[49]12'!$E$20:$I$20</definedName>
    <definedName name="T12_Copy">#REF!</definedName>
    <definedName name="T13?axis?ПРД?БАЗ">'[49]13'!$I$6:$J$16,'[49]13'!$F$6:$G$16</definedName>
    <definedName name="T13?axis?ПРД?ПРЕД">'[49]13'!$K$6:$L$16,'[49]13'!$D$6:$E$16</definedName>
    <definedName name="T13?axis?ПРД?РЕГ">#REF!</definedName>
    <definedName name="T13?axis?ПФ?ПЛАН">'[49]13'!$I$6:$I$16,'[49]13'!$D$6:$D$16,'[49]13'!$K$6:$K$16,'[49]13'!$F$6:$F$16</definedName>
    <definedName name="T13?axis?ПФ?ФАКТ">'[49]13'!$J$6:$J$16,'[49]13'!$E$6:$E$16,'[49]13'!$L$6:$L$16,'[49]13'!$G$6:$G$16</definedName>
    <definedName name="T13?Data">'[49]13'!$D$6:$L$7, '[49]13'!$D$8:$L$8, '[49]13'!$D$9:$L$16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РУБ.ТМКБ">'[49]13'!$D$14:$H$14,'[49]13'!$D$11:$H$11</definedName>
    <definedName name="T13?unit?ТГКАЛ">#REF!</definedName>
    <definedName name="T13?unit?ТМКБ">'[49]13'!$D$13:$H$13,'[49]13'!$D$10:$H$10</definedName>
    <definedName name="T13?unit?ТРУБ">'[49]13'!$D$12:$H$12,'[49]13'!$D$15:$H$16,'[49]13'!$D$8:$H$9</definedName>
    <definedName name="T14?axis?R?ВРАС">#REF!</definedName>
    <definedName name="T14?axis?R?ВРАС?">#REF!</definedName>
    <definedName name="T14?axis?ПРД?БАЗ">'[49]14'!$J$6:$K$20,'[49]14'!$G$6:$H$20</definedName>
    <definedName name="T14?axis?ПРД?ПРЕД">'[49]14'!$L$6:$M$20,'[49]14'!$E$6:$F$20</definedName>
    <definedName name="T14?axis?ПРД?РЕГ">#REF!</definedName>
    <definedName name="T14?axis?ПФ?ПЛАН">'[49]14'!$G$6:$G$20,'[49]14'!$J$6:$J$20,'[49]14'!$L$6:$L$20,'[49]14'!$E$6:$E$20</definedName>
    <definedName name="T14?axis?ПФ?ФАКТ">'[49]14'!$H$6:$H$20,'[49]14'!$K$6:$K$20,'[49]14'!$M$6:$M$20,'[49]14'!$F$6:$F$20</definedName>
    <definedName name="T14?Data">'[49]14'!$E$7:$M$18,  '[49]14'!$E$20:$M$20</definedName>
    <definedName name="T14?item_ext?РОСТ">#REF!</definedName>
    <definedName name="T14?L1">'[49]14'!$A$13:$M$13, '[49]14'!$A$10:$M$10, '[49]14'!$A$7:$M$7, '[49]14'!$A$16:$M$16</definedName>
    <definedName name="T14?L1.1">'[49]14'!$A$14:$M$14, '[49]14'!$A$11:$M$11, '[49]14'!$A$8:$M$8, '[49]14'!$A$17:$M$17</definedName>
    <definedName name="T14?L1.2">'[49]14'!$A$15:$M$15, '[49]14'!$A$12:$M$12, '[49]14'!$A$9:$M$9, '[49]14'!$A$18:$M$18</definedName>
    <definedName name="T14?L2">#REF!</definedName>
    <definedName name="T14?Name">#REF!</definedName>
    <definedName name="T14?Table">#REF!</definedName>
    <definedName name="T14?Title">#REF!</definedName>
    <definedName name="T14?unit?ПРЦ">'[49]14'!$E$15:$I$15, '[49]14'!$E$12:$I$12, '[49]14'!$E$9:$I$9, '[49]14'!$E$18:$I$18, '[49]14'!$J$6:$M$20</definedName>
    <definedName name="T14?unit?ТРУБ">'[49]14'!$E$13:$I$14, '[49]14'!$E$10:$I$11, '[49]14'!$E$7:$I$8, '[49]14'!$E$16:$I$17, '[49]14'!$E$20:$I$20</definedName>
    <definedName name="T14_Copy">#REF!</definedName>
    <definedName name="T15?axis?ПРД?БАЗ">'[49]15'!$I$6:$J$11,'[49]15'!$F$6:$G$11</definedName>
    <definedName name="T15?axis?ПРД?ПРЕД">'[49]15'!$K$6:$L$11,'[49]15'!$D$6:$E$11</definedName>
    <definedName name="T15?axis?ПФ?ПЛАН">'[49]15'!$I$6:$I$11,'[49]15'!$D$6:$D$11,'[49]15'!$K$6:$K$11,'[49]15'!$F$6:$F$11</definedName>
    <definedName name="T15?axis?ПФ?ФАКТ">'[49]15'!$J$6:$J$11,'[49]15'!$E$6:$E$11,'[49]15'!$L$6:$L$11,'[49]15'!$G$6:$G$11</definedName>
    <definedName name="T15?Columns">#REF!</definedName>
    <definedName name="T15?item_ext?РОСТ">[65]экология!#REF!</definedName>
    <definedName name="T15?ItemComments">#REF!</definedName>
    <definedName name="T15?Items">#REF!</definedName>
    <definedName name="T15?Name">[65]экология!#REF!</definedName>
    <definedName name="T15?Scope">#REF!</definedName>
    <definedName name="T15?unit?ПРЦ">[65]экология!#REF!</definedName>
    <definedName name="T15?ВРАС">#REF!</definedName>
    <definedName name="T16?axis?R?ДОГОВОР">'[49]16'!$E$40:$M$40,'[49]16'!$E$60:$M$60,'[49]16'!$E$36:$M$36,'[49]16'!$E$32:$M$32,'[49]16'!$E$28:$M$28,'[49]16'!$E$24:$M$24,'[49]16'!$E$68:$M$68,'[49]16'!$E$56:$M$56,'[49]16'!$E$20:$M$20,P1_T16?axis?R?ДОГОВОР</definedName>
    <definedName name="T16?axis?R?ДОГОВОР?">'[49]16'!$A$8,'[49]16'!$A$12,'[49]16'!$A$16,P1_T16?axis?R?ДОГОВОР?</definedName>
    <definedName name="T16?axis?R?ОРГ">#REF!</definedName>
    <definedName name="T16?axis?R?ОРГ?">#REF!</definedName>
    <definedName name="T16?axis?ПРД?БАЗ">'[49]16'!$J$6:$K$88,               '[49]16'!$G$6:$H$88</definedName>
    <definedName name="T16?axis?ПРД?ПРЕД">'[49]16'!$L$6:$M$88,               '[49]16'!$E$6:$F$88</definedName>
    <definedName name="T16?axis?ПРД?РЕГ">#REF!</definedName>
    <definedName name="T16?axis?ПФ?ПЛАН">'[49]16'!$J$6:$J$88,               '[49]16'!$E$6:$E$88,               '[49]16'!$L$6:$L$88,               '[49]16'!$G$6:$G$88</definedName>
    <definedName name="T16?axis?ПФ?ФАКТ">'[49]16'!$K$6:$K$88,               '[49]16'!$F$6:$F$88,               '[49]16'!$M$6:$M$88,               '[49]16'!$H$6:$H$88</definedName>
    <definedName name="T16?Data">#REF!</definedName>
    <definedName name="T16?item_ext?РОСТ">#REF!</definedName>
    <definedName name="T16?L1">'[49]16'!$A$38:$M$38,'[49]16'!$A$58:$M$58,'[49]16'!$A$34:$M$34,'[49]16'!$A$30:$M$30,'[49]16'!$A$26:$M$26,'[49]16'!$A$22:$M$22,'[49]16'!$A$66:$M$66,'[49]16'!$A$54:$M$54,'[49]16'!$A$18:$M$18,P1_T16?L1</definedName>
    <definedName name="T16?L1.x">'[49]16'!$A$40:$M$40,'[49]16'!$A$60:$M$60,'[49]16'!$A$36:$M$36,'[49]16'!$A$32:$M$32,'[49]16'!$A$28:$M$28,'[49]16'!$A$24:$M$24,'[49]16'!$A$68:$M$68,'[49]16'!$A$56:$M$56,'[49]16'!$A$20:$M$20,P1_T16?L1.x</definedName>
    <definedName name="T16?L2">#REF!</definedName>
    <definedName name="T16?Name">#REF!</definedName>
    <definedName name="T16?Table">#REF!</definedName>
    <definedName name="T16?Title">#REF!</definedName>
    <definedName name="T16?unit?ПРЦ">#REF!</definedName>
    <definedName name="T16?unit?ТРУБ">#REF!</definedName>
    <definedName name="T16_Copy">#REF!</definedName>
    <definedName name="T16_Copy2">#REF!</definedName>
    <definedName name="T17.1?axis?C?НП">'[49]17.1'!$E$6:$L$16, '[49]17.1'!$E$18:$L$28</definedName>
    <definedName name="T17.1?axis?C?НП?">#REF!</definedName>
    <definedName name="T17.1?axis?ПРД?БАЗ">#REF!</definedName>
    <definedName name="T17.1?axis?ПРД?РЕГ">#REF!</definedName>
    <definedName name="T17.1?Data">'[49]17.1'!$E$6:$L$16, '[49]17.1'!$N$6:$N$16, '[49]17.1'!$E$18:$L$28, '[49]17.1'!$N$18:$N$28</definedName>
    <definedName name="T17.1?item_ext?ВСЕГО">'[49]17.1'!$N$6:$N$16, '[49]17.1'!$N$18:$N$28</definedName>
    <definedName name="T17.1?L1">'[49]17.1'!$A$6:$N$6, '[49]17.1'!$A$18:$N$18</definedName>
    <definedName name="T17.1?L2">'[49]17.1'!$A$7:$N$7, '[49]17.1'!$A$19:$N$19</definedName>
    <definedName name="T17.1?L3">'[49]17.1'!$A$8:$N$8, '[49]17.1'!$A$20:$N$20</definedName>
    <definedName name="T17.1?L3.1">'[49]17.1'!$A$9:$N$9, '[49]17.1'!$A$21:$N$21</definedName>
    <definedName name="T17.1?L4">'[49]17.1'!$A$10:$N$10, '[49]17.1'!$A$22:$N$22</definedName>
    <definedName name="T17.1?L4.1">'[49]17.1'!$A$11:$N$11, '[49]17.1'!$A$23:$N$23</definedName>
    <definedName name="T17.1?L5">'[49]17.1'!$A$12:$N$12, '[49]17.1'!$A$24:$N$24</definedName>
    <definedName name="T17.1?L5.1">'[49]17.1'!$A$13:$N$13, '[49]17.1'!$A$25:$N$25</definedName>
    <definedName name="T17.1?L6">'[49]17.1'!$A$14:$N$14, '[49]17.1'!$A$26:$N$26</definedName>
    <definedName name="T17.1?L7">'[49]17.1'!$A$15:$N$15, '[49]17.1'!$A$27:$N$27</definedName>
    <definedName name="T17.1?L8">'[49]17.1'!$A$16:$N$16, '[49]17.1'!$A$28:$N$28</definedName>
    <definedName name="T17.1?Name">#REF!</definedName>
    <definedName name="T17.1?Table">#REF!</definedName>
    <definedName name="T17.1?Title">#REF!</definedName>
    <definedName name="T17.1?unit?РУБ">'[49]17.1'!$D$9:$N$9, '[49]17.1'!$D$11:$N$11, '[49]17.1'!$D$13:$N$13, '[49]17.1'!$D$21:$N$21, '[49]17.1'!$D$23:$N$23, '[49]17.1'!$D$25:$N$25</definedName>
    <definedName name="T17.1?unit?ТРУБ">'[49]17.1'!$D$8:$N$8, '[49]17.1'!$D$10:$N$10, '[49]17.1'!$D$12:$N$12, '[49]17.1'!$D$14:$N$16, '[49]17.1'!$D$20:$N$20, '[49]17.1'!$D$22:$N$22, '[49]17.1'!$D$24:$N$24, '[49]17.1'!$D$26:$N$28</definedName>
    <definedName name="T17.1?unit?ЧДН">'[49]17.1'!$D$7:$N$7, '[49]17.1'!$D$19:$N$19</definedName>
    <definedName name="T17.1?unit?ЧЕЛ">'[49]17.1'!$D$18:$N$18, '[49]17.1'!$D$6:$N$6</definedName>
    <definedName name="T17.1_Copy">#REF!</definedName>
    <definedName name="T17?axis?ПРД?БАЗ">'[49]17'!$I$6:$J$13,'[49]17'!$F$6:$G$13</definedName>
    <definedName name="T17?axis?ПРД?ПРЕД">'[49]17'!$K$6:$L$13,'[49]17'!$D$6:$E$13</definedName>
    <definedName name="T17?axis?ПРД?РЕГ">#REF!</definedName>
    <definedName name="T17?axis?ПФ?ПЛАН">'[49]17'!$I$6:$I$13,'[49]17'!$D$6:$D$13,'[49]17'!$K$6:$K$13,'[49]17'!$F$6:$F$13</definedName>
    <definedName name="T17?axis?ПФ?ФАКТ">'[49]17'!$J$6:$J$13,'[49]17'!$E$6:$E$13,'[49]17'!$L$6:$L$13,'[49]17'!$G$6:$G$13</definedName>
    <definedName name="T17?Data">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'[36]29'!$L$60,'[36]29'!$O$60,'[36]29'!$F$60,'[36]29'!$I$60</definedName>
    <definedName name="T17?L8">#REF!</definedName>
    <definedName name="T17?Name">#REF!</definedName>
    <definedName name="T17?Table">#REF!</definedName>
    <definedName name="T17?Title">#REF!</definedName>
    <definedName name="T17?unit?ГКАЛЧ">'[36]29'!$M$26:$M$33,'[36]29'!$P$26:$P$33,'[36]29'!$G$52:$G$59,'[36]29'!$J$52:$J$59,'[36]29'!$M$52:$M$59,'[36]29'!$P$52:$P$59,'[36]29'!$G$26:$G$33,'[36]29'!$J$26:$J$33</definedName>
    <definedName name="T17?unit?РУБ.ГКАЛ">'[36]29'!$O$18:$O$25,P1_T17?unit?РУБ.ГКАЛ,P2_T17?unit?РУБ.ГКАЛ</definedName>
    <definedName name="T17?unit?ТГКАЛ">'[36]29'!$P$18:$P$25,P1_T17?unit?ТГКАЛ,P2_T17?unit?ТГКАЛ</definedName>
    <definedName name="T17?unit?ТРУБ">#REF!</definedName>
    <definedName name="T17?unit?ТРУБ.ГКАЛЧ.МЕС">'[36]29'!$L$26:$L$33,'[36]29'!$O$26:$O$33,'[36]29'!$F$52:$F$59,'[36]29'!$I$52:$I$59,'[36]29'!$L$52:$L$59,'[36]29'!$O$52:$O$59,'[36]29'!$F$26:$F$33,'[36]29'!$I$26:$I$33</definedName>
    <definedName name="T17?unit?ЧДН">#REF!</definedName>
    <definedName name="T17?unit?ЧЕЛ">#REF!</definedName>
    <definedName name="T17_Protection">P2_T17_Protection,P3_T17_Protection,P4_T17_Protection,P5_T17_Protection,P6_T17_Protection</definedName>
    <definedName name="T18.1?Data">P1_T18.1?Data,P2_T18.1?Data</definedName>
    <definedName name="T18?axis?R?ДОГОВОР">'[49]18'!$D$14:$L$16,'[49]18'!$D$20:$L$22,'[49]18'!$D$26:$L$28,'[49]18'!$D$32:$L$34,'[49]18'!$D$38:$L$40,'[49]18'!$D$8:$L$10</definedName>
    <definedName name="T18?axis?R?ДОГОВОР?">'[49]18'!$B$14:$B$16,'[49]18'!$B$20:$B$22,'[49]18'!$B$26:$B$28,'[49]18'!$B$32:$B$34,'[49]18'!$B$38:$B$40,'[49]18'!$B$8:$B$10</definedName>
    <definedName name="T18?axis?ПРД?БАЗ">'[49]18'!$I$6:$J$42,'[49]18'!$F$6:$G$42</definedName>
    <definedName name="T18?axis?ПРД?ПРЕД">'[49]18'!$K$6:$L$42,'[49]18'!$D$6:$E$42</definedName>
    <definedName name="T18?axis?ПФ?ПЛАН">'[49]18'!$I$6:$I$42,'[49]18'!$D$6:$D$42,'[49]18'!$K$6:$K$42,'[49]18'!$F$6:$F$42</definedName>
    <definedName name="T18?axis?ПФ?ФАКТ">'[49]18'!$J$6:$J$42,'[49]18'!$E$6:$E$42,'[49]18'!$L$6:$L$42,'[49]18'!$G$6:$G$42</definedName>
    <definedName name="T18_Copy1">[65]страховые!#REF!</definedName>
    <definedName name="T18_Copy2">[65]страховые!#REF!</definedName>
    <definedName name="T18_Copy3">[65]страховые!#REF!</definedName>
    <definedName name="T18_Copy4">[65]страховые!#REF!</definedName>
    <definedName name="T18_Copy5">[65]страховые!#REF!</definedName>
    <definedName name="T18_Copy6">[65]страховые!#REF!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axis?R?ВРАС?">[65]НИОКР!#REF!</definedName>
    <definedName name="T19?axis?R?ДОГОВОР">'[49]19'!$E$8:$M$9,'[49]19'!$E$13:$M$14,'[49]19'!$E$18:$M$18,'[49]19'!$E$26:$M$27,'[49]19'!$E$22:$M$22</definedName>
    <definedName name="T19?axis?R?ДОГОВОР?">'[49]19'!$A$8:$A$9,'[49]19'!$A$13:$A$14,'[49]19'!$A$18,'[49]19'!$A$26:$A$27,'[49]19'!$A$22</definedName>
    <definedName name="T19?axis?ПРД?БАЗ">'[49]19'!$J$6:$K$30,'[49]19'!$G$6:$H$30</definedName>
    <definedName name="T19?axis?ПРД?ПРЕД">'[49]19'!$L$6:$M$30,'[49]19'!$E$6:$F$30</definedName>
    <definedName name="T19?axis?ПФ?ПЛАН">'[49]19'!$J$6:$J$30,'[49]19'!$E$6:$E$30,'[49]19'!$L$6:$L$30,'[49]19'!$G$6:$G$30</definedName>
    <definedName name="T19?axis?ПФ?ФАКТ">'[49]19'!$K$6:$K$30,'[49]19'!$F$6:$F$30,'[49]19'!$M$6:$M$30,'[49]19'!$H$6:$H$30</definedName>
    <definedName name="T19?Data">'[36]19'!$J$8:$M$16,'[36]19'!$C$8:$H$16</definedName>
    <definedName name="T19?item_ext?РОСТ">[65]НИОКР!#REF!</definedName>
    <definedName name="T19?L1">'[49]19'!$A$16:$M$16, '[49]19'!$A$11:$M$11, '[49]19'!$A$6:$M$6, '[49]19'!$A$20:$M$20, '[49]19'!$A$24:$M$24</definedName>
    <definedName name="T19?L1.x">'[49]19'!$A$18:$M$18, '[49]19'!$A$13:$M$14, '[49]19'!$A$8:$M$9, '[49]19'!$A$22:$M$22, '[49]19'!$A$26:$M$27</definedName>
    <definedName name="T19?Name">[65]НИОКР!#REF!</definedName>
    <definedName name="T19?unit?ПРЦ">[65]НИОКР!#REF!</definedName>
    <definedName name="T19_Copy">[65]НИОКР!#REF!</definedName>
    <definedName name="T19_Copy2">[65]НИОКР!#REF!</definedName>
    <definedName name="T19_Protection">'[36]19'!$E$13:$H$13,'[36]19'!$E$15:$H$15,'[36]19'!$J$8:$M$11,'[36]19'!$J$13:$M$13,'[36]19'!$J$15:$M$15,'[36]19'!$E$4:$H$4,'[36]19'!$J$4:$M$4,'[36]19'!$E$8:$H$11</definedName>
    <definedName name="T2.1?Data">#N/A</definedName>
    <definedName name="T2.1?Protection">P4_T2.1?Protection,P5_T2.1?Protection,P6_T2.1?Protection</definedName>
    <definedName name="T2.1_DiapProt">'[51]2007 (Min)'!$G$47:$H$47,'[51]2007 (Min)'!$K$44:$L$44,'[51]2007 (Min)'!$K$47:$L$47,'[51]2007 (Min)'!$O$44:$P$44,'[51]2007 (Min)'!$O$47:$P$47</definedName>
    <definedName name="T2.2?Protection">P3_T2.2?Protection,P4_T2.2?Protection</definedName>
    <definedName name="T2.2_DiapProt">'[51]2007 (Max)'!$G$28,P1_T2.2_DiapProt</definedName>
    <definedName name="T2?axis?C?РЕШ">#REF!,#REF!,#REF!,#REF!,#REF!,#REF!</definedName>
    <definedName name="T2?axis?C?РЕШ?">#REF!,#REF!</definedName>
    <definedName name="T2?axis?R?ОРГ">#REF!</definedName>
    <definedName name="T2?axis?R?ОРГ?">#REF!</definedName>
    <definedName name="T2?axis?ПРД?БАЗ">'[49]2'!$I$6:$J$19,'[49]2'!$F$6:$G$19</definedName>
    <definedName name="T2?axis?ПРД?ПРЕД">'[49]2'!$K$6:$L$19,'[49]2'!$D$6:$E$19</definedName>
    <definedName name="T2?axis?ПРД?РЕГ">#REF!</definedName>
    <definedName name="T2?axis?ПРД2?2005">#REF!,#REF!</definedName>
    <definedName name="T2?axis?ПРД2?2006">#REF!,#REF!</definedName>
    <definedName name="T2?axis?ПФ?ПЛАН">'[49]2'!$I$6:$I$19,'[49]2'!$D$6:$D$19,'[49]2'!$K$6:$K$19,'[49]2'!$F$6:$F$19</definedName>
    <definedName name="T2?axis?ПФ?ФАКТ">'[49]2'!$J$6:$J$19,'[49]2'!$E$6:$E$19,'[49]2'!$L$6:$L$19,'[49]2'!$G$6:$G$19</definedName>
    <definedName name="T2?Data">#REF!,#REF!,#REF!,#REF!</definedName>
    <definedName name="T2?item_ext?РОСТ">#REF!</definedName>
    <definedName name="T2?L1">#REF!</definedName>
    <definedName name="T2?L1.1.1">#REF!,#REF!</definedName>
    <definedName name="T2?L1.1.1.1">#REF!,#REF!</definedName>
    <definedName name="T2?L1.1.2">#REF!,#REF!</definedName>
    <definedName name="T2?L1.1.2.1">#REF!,#REF!</definedName>
    <definedName name="T2?L1.1.3">#REF!,#REF!</definedName>
    <definedName name="T2?L1.1.3.1">#REF!,#REF!</definedName>
    <definedName name="T2?L1.1.3.10">#REF!,#REF!</definedName>
    <definedName name="T2?L1.1.3.2">#REF!,#REF!</definedName>
    <definedName name="T2?L1.1.3.3">#REF!,#REF!</definedName>
    <definedName name="T2?L1.1.3.4">#REF!,#REF!</definedName>
    <definedName name="T2?L1.1.3.5">#REF!,#REF!</definedName>
    <definedName name="T2?L1.1.3.6">#REF!,#REF!</definedName>
    <definedName name="T2?L1.1.3.7">#REF!,#REF!</definedName>
    <definedName name="T2?L1.1.3.8">#REF!,#REF!</definedName>
    <definedName name="T2?L1.1.3.9">#REF!,#REF!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'[51]2006'!$K$44:$L$44,'[51]2006'!$O$44:$P$44,'[51]2006'!$K$47:$L$47,P1_T2?Protection,P2_T2?Protection,P3_T2?Protection,P4_T2?Protection</definedName>
    <definedName name="T2?Table">#REF!</definedName>
    <definedName name="T2?Title">#REF!</definedName>
    <definedName name="T2?unit?КВТЧ.ГКАЛ">#REF!</definedName>
    <definedName name="T2?unit?МКБ">#REF!,#REF!,#REF!,#REF!</definedName>
    <definedName name="T2?unit?МКВТЧ">'[49]2'!$D$6:$H$8,   '[49]2'!$D$10:$H$10,   '[49]2'!$D$12:$H$13,   '[49]2'!$D$15:$H$15</definedName>
    <definedName name="T2?unit?МКУБ">#REF!,#REF!,#REF!,#REF!</definedName>
    <definedName name="T2?unit?ПРЦ">'[49]2'!$D$9:$H$9,   '[49]2'!$D$14:$H$14,   '[49]2'!$I$6:$L$19,   '[49]2'!$D$18:$H$18</definedName>
    <definedName name="T2?unit?РУБ.МКБ">#REF!,#REF!,#REF!,#REF!</definedName>
    <definedName name="T2?unit?ТГКАЛ">'[49]2'!$D$16:$H$17,   '[49]2'!$D$19:$H$19</definedName>
    <definedName name="T2?unit?ТРУБ">#REF!,#REF!,#REF!,#REF!</definedName>
    <definedName name="T2?unit?ТЫС.МКБ">#REF!,#REF!,#REF!,#REF!</definedName>
    <definedName name="T2_">#REF!</definedName>
    <definedName name="T2_Add_Town">#REF!</definedName>
    <definedName name="T2_Copy">#REF!</definedName>
    <definedName name="T2_DiapProt">'[51]2006'!$G$47:$H$47,'[51]2006'!$G$44:$H$44,'[51]2006'!$K$44:$L$44,P1_T2_DiapProt,P2_T2_DiapProt,P3_T2_DiapProt,P4_T2_DiapProt</definedName>
    <definedName name="T2_Protect">#REF!,#REF!</definedName>
    <definedName name="T2_unpr_all">'[64]2'!$G$13:$L$58,'[64]2'!$N$13:$S$58,'[64]2'!$U$13:$Z$58,'[64]2'!$G$74:$L$119,'[64]2'!$N$74:$S$119,'[64]2'!$U$74:$Z$120,'[64]2'!$Z$119:$Z$120,'[64]2'!$N$134:$S$180,'[64]2'!$U$134:$Z$180,'[64]2'!$N$195:$S$241,'[64]2'!$U$195:$Z$241,'[64]2'!$N$257:$R$268,'[64]2'!$S$257:$S$302,'[64]2'!$N$269:$R$302,'[64]2'!$U$257:$Z$302,'[64]2'!$N$318</definedName>
    <definedName name="T2_Unprotected">#REF!,#REF!,#REF!,#REF!,#REF!,#REF!</definedName>
    <definedName name="T20?axis?R?ДОГОВОР">'[49]20'!$G$7:$O$26,       '[49]20'!$G$28:$O$41</definedName>
    <definedName name="T20?axis?R?ДОГОВОР?">'[49]20'!$D$7:$D$26,       '[49]20'!$D$28:$D$41</definedName>
    <definedName name="T20?axis?ПРД?БАЗ">'[49]20'!$L$6:$M$42,  '[49]20'!$I$6:$J$42</definedName>
    <definedName name="T20?axis?ПРД?ПРЕД">'[49]20'!$N$6:$O$41,  '[49]20'!$G$6:$H$42</definedName>
    <definedName name="T20?axis?ПФ?ПЛАН">'[49]20'!$L$6:$L$42,  '[49]20'!$G$6:$G$42,  '[49]20'!$N$6:$N$42,  '[49]20'!$I$6:$I$42</definedName>
    <definedName name="T20?axis?ПФ?ФАКТ">'[49]20'!$M$6:$M$42,  '[49]20'!$H$6:$H$42,  '[49]20'!$O$6:$O$42,  '[49]20'!$J$6:$J$42</definedName>
    <definedName name="T20?Data">'[49]20'!$G$6:$O$6,       '[49]20'!$G$8:$O$25,       '[49]20'!$G$27:$O$27,       '[49]20'!$G$29:$O$40,       '[49]20'!$G$42:$O$42</definedName>
    <definedName name="T20?item_ext?РОСТ">[65]аренда!#REF!</definedName>
    <definedName name="T20?L1.1">'[49]20'!$A$20:$O$20,'[49]20'!$A$17:$O$17,'[49]20'!$A$8:$O$8,'[49]20'!$A$11:$O$11,'[49]20'!$A$14:$O$14,'[49]20'!$A$23:$O$23</definedName>
    <definedName name="T20?L1.2">'[49]20'!$A$21:$O$21,'[49]20'!$A$18:$O$18,'[49]20'!$A$9:$O$9,'[49]20'!$A$12:$O$12,'[49]20'!$A$15:$O$15,'[49]20'!$A$24:$O$24</definedName>
    <definedName name="T20?L1.3">'[49]20'!$A$22:$O$22,'[49]20'!$A$19:$O$19,'[49]20'!$A$10:$O$10,'[49]20'!$A$13:$O$13,'[49]20'!$A$16:$O$16,'[49]20'!$A$25:$O$25</definedName>
    <definedName name="T20?L2.1">'[49]20'!$A$29:$O$29,   '[49]20'!$A$32:$O$32,   '[49]20'!$A$35:$O$35,   '[49]20'!$A$38:$O$38</definedName>
    <definedName name="T20?L2.2">'[49]20'!$A$30:$O$30,   '[49]20'!$A$33:$O$33,   '[49]20'!$A$36:$O$36,   '[49]20'!$A$39:$O$39</definedName>
    <definedName name="T20?L2.3">'[49]20'!$A$31:$O$31,   '[49]20'!$A$34:$O$34,   '[49]20'!$A$37:$O$37,   '[49]20'!$A$40:$O$40</definedName>
    <definedName name="T20?Name">[65]аренда!#REF!</definedName>
    <definedName name="T20?unit?МКВТЧ">'[36]20'!$C$13:$M$13,'[36]20'!$C$15:$M$19,'[36]20'!$C$8:$M$11</definedName>
    <definedName name="T20?unit?ПРЦ">[65]аренда!#REF!</definedName>
    <definedName name="T20_Copy1">[65]аренда!#REF!</definedName>
    <definedName name="T20_Copy2">[65]аренда!#REF!</definedName>
    <definedName name="T20_Protection">'[36]20'!$E$8:$H$11,P1_T20_Protection</definedName>
    <definedName name="T21.2.1?Data">P1_T21.2.1?Data,P2_T21.2.1?Data</definedName>
    <definedName name="T21.2.2?Data">P1_T21.2.2?Data,P2_T21.2.2?Data</definedName>
    <definedName name="T21.3?Columns">#REF!</definedName>
    <definedName name="T21.3?ItemComments">#REF!</definedName>
    <definedName name="T21.3?Items">#REF!</definedName>
    <definedName name="T21.3?Scope">#REF!</definedName>
    <definedName name="T21.4?Data">P1_T21.4?Data,P2_T21.4?Data</definedName>
    <definedName name="T21?axis?R?ДОГОВОР">#REF!</definedName>
    <definedName name="T21?axis?R?ДОГОВОР?">#REF!</definedName>
    <definedName name="T21?axis?R?ПЭ">'[36]21'!$D$14:$S$16,'[36]21'!$D$26:$S$28,'[36]21'!$D$20:$S$22</definedName>
    <definedName name="T21?axis?R?ПЭ?">'[36]21'!$B$14:$B$16,'[36]21'!$B$26:$B$28,'[36]21'!$B$20:$B$22</definedName>
    <definedName name="T21?axis?ПРД?БАЗ">'[49]21'!$I$6:$J$18,'[49]21'!$F$6:$G$18</definedName>
    <definedName name="T21?axis?ПРД?ПРЕД">'[49]21'!$K$6:$L$18,'[49]21'!$D$6:$E$18</definedName>
    <definedName name="T21?axis?ПРД?РЕГ">#REF!</definedName>
    <definedName name="T21?axis?ПФ?ПЛАН">'[49]21'!$I$6:$I$18,'[49]21'!$D$6:$D$18,'[49]21'!$K$6:$K$18,'[49]21'!$F$6:$F$18</definedName>
    <definedName name="T21?axis?ПФ?ФАКТ">'[49]21'!$J$6:$J$18,'[49]21'!$E$6:$E$18,'[49]21'!$L$6:$L$18,'[49]21'!$G$6:$G$18</definedName>
    <definedName name="T21?Data">'[36]21'!$D$14:$S$16,'[36]21'!$D$18:$S$18,'[36]21'!$D$20:$S$22,'[36]21'!$D$24:$S$24,'[36]21'!$D$26:$S$28,'[36]21'!$D$31:$S$33,'[36]21'!$D$11:$S$12</definedName>
    <definedName name="T21?item_ext?РОСТ">#REF!</definedName>
    <definedName name="T21?L1">'[36]21'!$D$11:$S$12,'[36]21'!$D$14:$S$16,'[36]21'!$D$18:$S$18,'[36]21'!$D$20:$S$22,'[36]21'!$D$26:$S$28,'[36]21'!$D$24:$S$24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2?axis?R?ДОГОВОР">'[49]22'!$E$8:$M$9,'[49]22'!$E$13:$M$14,'[49]22'!$E$22:$M$23,'[49]22'!$E$18:$M$18</definedName>
    <definedName name="T22?axis?R?ДОГОВОР?">'[49]22'!$A$8:$A$9,'[49]22'!$A$13:$A$14,'[49]22'!$A$22:$A$23,'[49]22'!$A$18</definedName>
    <definedName name="T22?axis?ПРД?БАЗ">'[49]22'!$J$6:$K$26, '[49]22'!$G$6:$H$26</definedName>
    <definedName name="T22?axis?ПРД?ПРЕД">'[49]22'!$L$6:$M$26, '[49]22'!$E$6:$F$26</definedName>
    <definedName name="T22?axis?ПФ?ПЛАН">'[49]22'!$J$6:$J$26,'[49]22'!$E$6:$E$26,'[49]22'!$L$6:$L$26,'[49]22'!$G$6:$G$26</definedName>
    <definedName name="T22?axis?ПФ?ФАКТ">'[49]22'!$K$6:$K$26,'[49]22'!$F$6:$F$26,'[49]22'!$M$6:$M$26,'[49]22'!$H$6:$H$26</definedName>
    <definedName name="T22?item_ext?ВСЕГО">'[36]22'!$E$8:$F$31,'[36]22'!$I$8:$J$31</definedName>
    <definedName name="T22?item_ext?РОСТ">'[65]другие затраты с-ст'!#REF!</definedName>
    <definedName name="T22?item_ext?ЭС">'[36]22'!$K$8:$L$31,'[36]22'!$G$8:$H$31</definedName>
    <definedName name="T22?L1">'[36]22'!$G$8:$G$31,'[36]22'!$I$8:$I$31,'[36]22'!$K$8:$K$31,'[36]22'!$E$8:$E$31</definedName>
    <definedName name="T22?L1.x">'[49]22'!$A$13:$M$14, '[49]22'!$A$8:$M$9, '[49]22'!$A$18:$M$18, '[49]22'!$A$22:$M$23</definedName>
    <definedName name="T22?L2">'[36]22'!$H$8:$H$31,'[36]22'!$J$8:$J$31,'[36]22'!$L$8:$L$31,'[36]22'!$F$8:$F$31</definedName>
    <definedName name="T22?Name">'[65]другие затраты с-ст'!#REF!</definedName>
    <definedName name="T22?unit?ГКАЛ.Ч">'[36]22'!$G$8:$G$31,'[36]22'!$I$8:$I$31,'[36]22'!$K$8:$K$31,'[36]22'!$E$8:$E$31</definedName>
    <definedName name="T22?unit?ПРЦ">'[65]другие затраты с-ст'!#REF!</definedName>
    <definedName name="T22?unit?ТГКАЛ">'[36]22'!$H$8:$H$31,'[36]22'!$J$8:$J$31,'[36]22'!$L$8:$L$31,'[36]22'!$F$8:$F$31</definedName>
    <definedName name="T22_Copy">'[65]другие затраты с-ст'!#REF!</definedName>
    <definedName name="T22_Copy2">'[65]другие затраты с-ст'!#REF!</definedName>
    <definedName name="T22_Protection">'[36]22'!$E$19:$L$23,'[36]22'!$E$25:$L$25,'[36]22'!$E$27:$L$31,'[36]22'!$E$17:$L$17</definedName>
    <definedName name="T23?axis?R?ВТОП">'[36]23'!$E$8:$P$30,'[36]23'!$E$36:$P$58</definedName>
    <definedName name="T23?axis?R?ВТОП?">'[36]23'!$C$8:$C$30,'[36]23'!$C$36:$C$58</definedName>
    <definedName name="T23?axis?R?ПЭ">'[36]23'!$E$8:$P$30,'[36]23'!$E$36:$P$58</definedName>
    <definedName name="T23?axis?R?ПЭ?">'[36]23'!$B$8:$B$30,'[36]23'!$B$36:$B$58</definedName>
    <definedName name="T23?axis?R?СЦТ">'[36]23'!$E$32:$P$34,'[36]23'!$E$60:$P$62</definedName>
    <definedName name="T23?axis?R?СЦТ?">'[36]23'!$A$60:$A$62,'[36]23'!$A$32:$A$34</definedName>
    <definedName name="T23?axis?ПРД?БАЗ">'[49]23'!$I$6:$J$13,'[49]23'!$F$6:$G$13</definedName>
    <definedName name="T23?axis?ПРД?ПРЕД">'[49]23'!$K$6:$L$13,'[49]23'!$D$6:$E$13</definedName>
    <definedName name="T23?axis?ПРД?РЕГ">'[65]налоги в с-ст'!#REF!</definedName>
    <definedName name="T23?axis?ПФ?ПЛАН">'[49]23'!$I$6:$I$13,'[49]23'!$D$6:$D$13,'[49]23'!$K$6:$K$13,'[49]23'!$F$6:$F$13</definedName>
    <definedName name="T23?axis?ПФ?ФАКТ">'[49]23'!$J$6:$J$13,'[49]23'!$E$6:$E$13,'[49]23'!$L$6:$L$13,'[49]23'!$G$6:$G$13</definedName>
    <definedName name="T23?Data">'[36]23'!$E$37:$P$63,'[36]23'!$E$9:$P$35</definedName>
    <definedName name="T23?item_ext?ВСЕГО">'[36]23'!$A$55:$P$58,'[36]23'!$A$27:$P$30</definedName>
    <definedName name="T23?item_ext?ИТОГО">'[36]23'!$A$59:$P$59,'[36]23'!$A$31:$P$31</definedName>
    <definedName name="T23?item_ext?РОСТ">'[65]налоги в с-ст'!#REF!</definedName>
    <definedName name="T23?item_ext?СЦТ">'[36]23'!$A$60:$P$62,'[36]23'!$A$32:$P$34</definedName>
    <definedName name="T23?L1">'[65]налоги в с-ст'!#REF!</definedName>
    <definedName name="T23?L1.1">'[65]налоги в с-ст'!#REF!</definedName>
    <definedName name="T23?L1.2">'[65]налоги в с-ст'!#REF!</definedName>
    <definedName name="T23?L2">'[65]налоги в с-ст'!#REF!</definedName>
    <definedName name="T23?L3">'[65]налоги в с-ст'!#REF!</definedName>
    <definedName name="T23?L4">'[65]налоги в с-ст'!#REF!</definedName>
    <definedName name="T23?Name">'[65]налоги в с-ст'!#REF!</definedName>
    <definedName name="T23?Table">'[65]налоги в с-ст'!#REF!</definedName>
    <definedName name="T23?Title">'[65]налоги в с-ст'!#REF!</definedName>
    <definedName name="T23?unit?ПРЦ">'[49]23'!$D$12:$H$12,'[49]23'!$I$6:$L$13</definedName>
    <definedName name="T23?unit?ТРУБ">'[49]23'!$D$9:$H$9,'[49]23'!$D$11:$H$11,'[49]23'!$D$13:$H$13,'[49]23'!$D$6:$H$7</definedName>
    <definedName name="T23_Protection">'[36]23'!$A$60:$A$62,'[36]23'!$F$60:$J$62,'[36]23'!$O$60:$P$62,'[36]23'!$A$9:$A$25,P1_T23_Protection</definedName>
    <definedName name="T24.1?Data">'[49]24.1'!$E$6:$J$21, '[49]24.1'!$E$23, '[49]24.1'!$H$23:$J$23, '[49]24.1'!$E$28:$J$42, '[49]24.1'!$E$44, '[49]24.1'!$H$44:$J$44</definedName>
    <definedName name="T24.1?unit?ТРУБ">'[49]24.1'!$E$5:$E$44, '[49]24.1'!$J$5:$J$44</definedName>
    <definedName name="T24.1_Copy1">'[65]% за кредит'!#REF!</definedName>
    <definedName name="T24.1_Copy2">'[65]% за кредит'!#REF!</definedName>
    <definedName name="T24?axis?R?ДОГОВОР">'[49]24'!$D$27:$L$37,'[49]24'!$D$8:$L$18</definedName>
    <definedName name="T24?axis?R?ДОГОВОР?">'[49]24'!$B$27:$B$37,'[49]24'!$B$8:$B$18</definedName>
    <definedName name="T24?axis?ПРД?БАЗ">'[49]24'!$I$6:$J$39,'[49]24'!$F$6:$G$39</definedName>
    <definedName name="T24?axis?ПРД?ПРЕД">'[49]24'!$K$6:$L$39,'[49]24'!$D$6:$E$39</definedName>
    <definedName name="T24?axis?ПРД?РЕГ">#REF!</definedName>
    <definedName name="T24?axis?ПФ?ПЛАН">'[49]24'!$I$6:$I$39,'[49]24'!$D$6:$D$39,'[49]24'!$K$6:$K$39,'[49]24'!$F$6:$F$38</definedName>
    <definedName name="T24?axis?ПФ?ФАКТ">'[49]24'!$J$6:$J$39,'[49]24'!$E$6:$E$39,'[49]24'!$L$6:$L$39,'[49]24'!$G$6:$G$39</definedName>
    <definedName name="T24?Data">'[49]24'!$D$6:$L$6, '[49]24'!$D$8:$L$18, '[49]24'!$D$20:$L$25, '[49]24'!$D$27:$L$37, '[49]24'!$D$39:$L$39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?unit?ПРЦ">'[49]24'!$D$22:$H$22, '[49]24'!$I$6:$L$6, '[49]24'!$I$8:$L$18, '[49]24'!$I$20:$L$25, '[49]24'!$I$27:$L$37, '[49]24'!$I$39:$L$39</definedName>
    <definedName name="T24?unit?ТРУБ">'[49]24'!$D$6:$H$6, '[49]24'!$D$8:$H$18, '[49]24'!$D$20:$H$21, '[49]24'!$D$23:$H$25, '[49]24'!$D$27:$H$37, '[49]24'!$D$39:$H$39</definedName>
    <definedName name="T24_Copy1">#REF!</definedName>
    <definedName name="T24_Copy2">#REF!</definedName>
    <definedName name="T24_Protection">'[36]24'!$E$24:$H$37,'[36]24'!$B$35:$B$37,'[36]24'!$E$41:$H$42,'[36]24'!$J$8:$M$21,'[36]24'!$J$24:$M$37,'[36]24'!$J$41:$M$42,'[36]24'!$E$8:$H$21</definedName>
    <definedName name="T25?axis?R?ВРАС">#REF!</definedName>
    <definedName name="T25?axis?R?ВРАС?">#REF!</definedName>
    <definedName name="T25?axis?R?ДОГОВОР">'[49]25'!$G$19:$O$20, '[49]25'!$G$9:$O$10, '[49]25'!$G$14:$O$15, '[49]25'!$G$24:$O$24, '[49]25'!$G$29:$O$34, '[49]25'!$G$38:$O$40</definedName>
    <definedName name="T25?axis?R?ДОГОВОР?">'[49]25'!$E$19:$E$20, '[49]25'!$E$9:$E$10, '[49]25'!$E$14:$E$15, '[49]25'!$E$24, '[49]25'!$E$29:$E$34, '[49]25'!$E$38:$E$40</definedName>
    <definedName name="T25?axis?ПРД?БАЗ">#REF!</definedName>
    <definedName name="T25?axis?ПРД?ПРЕД">#REF!</definedName>
    <definedName name="T25?axis?ПРД?РЕГ">#REF!</definedName>
    <definedName name="T25?axis?ПФ?ПЛАН">'[49]25'!$I$7:$I$51,         '[49]25'!$L$7:$L$51</definedName>
    <definedName name="T25?axis?ПФ?ФАКТ">'[49]25'!$J$7:$J$51,         '[49]25'!$M$7:$M$51</definedName>
    <definedName name="T25?Data">#REF!</definedName>
    <definedName name="T25?item_ext?РОСТ">#REF!</definedName>
    <definedName name="T25?item_ext?РОСТ2">#REF!</definedName>
    <definedName name="T25?L1" xml:space="preserve"> '[49]25'!$A$17:$O$17,  '[49]25'!$A$7:$O$7,  '[49]25'!$A$12:$O$12,  '[49]25'!$A$22:$O$22,  '[49]25'!$A$26:$O$26,  '[49]25'!$A$36:$O$36</definedName>
    <definedName name="T25?L1.1">'[49]25'!$A$19:$O$20, '[49]25'!$A$31:$O$31, '[49]25'!$A$9:$O$10, '[49]25'!$A$14:$O$15, '[49]25'!$A$24:$O$24, '[49]25'!$A$29:$O$29, '[49]25'!$A$33:$O$33, '[49]25'!$A$38:$O$40</definedName>
    <definedName name="T25?L1.2">#REF!</definedName>
    <definedName name="T25?L1.2.1" xml:space="preserve"> '[49]25'!$A$32:$O$32,     '[49]25'!$A$30:$O$30,     '[49]25'!$A$34:$O$34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ГА" xml:space="preserve"> '[49]25'!$G$32:$K$32,     '[49]25'!$G$27:$K$27,     '[49]25'!$G$30:$K$30,     '[49]25'!$G$34:$K$34</definedName>
    <definedName name="T25?unit?ПРЦ">#REF!</definedName>
    <definedName name="T25?unit?ТРУБ" xml:space="preserve"> '[49]25'!$G$31:$K$31,     '[49]25'!$G$6:$K$26,     '[49]25'!$G$29:$K$29,     '[49]25'!$G$33:$K$33,     '[49]25'!$G$36:$K$51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6?axis?R?ВРАС">'[36]26'!$C$34:$N$36,'[36]26'!$C$22:$N$24</definedName>
    <definedName name="T26?axis?R?ВРАС?">'[36]26'!$B$34:$B$36,'[36]26'!$B$22:$B$24</definedName>
    <definedName name="T26?axis?ПРД?БАЗ">'[49]26'!$I$6:$J$20,'[49]26'!$F$6:$G$20</definedName>
    <definedName name="T26?axis?ПРД?ПРЕД">'[49]26'!$K$6:$L$20,'[49]26'!$D$6:$E$20</definedName>
    <definedName name="T26?axis?ПФ?ПЛАН">'[49]26'!$I$6:$I$20,'[49]26'!$D$6:$D$20,'[49]26'!$K$6:$K$20,'[49]26'!$F$6:$F$20</definedName>
    <definedName name="T26?axis?ПФ?ФАКТ">'[49]26'!$J$6:$J$20,'[49]26'!$E$6:$E$20,'[49]26'!$L$6:$L$20,'[49]26'!$G$6:$G$20</definedName>
    <definedName name="T26?Data">'[49]26'!$D$6:$L$8, '[49]26'!$D$10:$L$20</definedName>
    <definedName name="T26?item_ext?РОСТ">'[65]поощрение (ДВ)'!#REF!</definedName>
    <definedName name="T26?L1">'[36]26'!$F$8:$N$8,'[36]26'!$C$8:$D$8</definedName>
    <definedName name="T26?L1.1">'[36]26'!$F$10:$N$10,'[36]26'!$C$10:$D$10</definedName>
    <definedName name="T26?L2">'[36]26'!$F$11:$N$11,'[36]26'!$C$11:$D$11</definedName>
    <definedName name="T26?L2.1">'[36]26'!$F$13:$N$13,'[36]26'!$C$13:$D$13</definedName>
    <definedName name="T26?L2.7">'[65]поощрение (ДВ)'!#REF!</definedName>
    <definedName name="T26?L2.8">'[65]поощрение (ДВ)'!#REF!</definedName>
    <definedName name="T26?L3">'[36]26'!$F$14:$N$14,'[36]26'!$C$14:$D$14</definedName>
    <definedName name="T26?L4">'[36]26'!$F$15:$N$15,'[36]26'!$C$15:$D$15</definedName>
    <definedName name="T26?L5">'[36]26'!$F$16:$N$16,'[36]26'!$C$16:$D$16</definedName>
    <definedName name="T26?L5.1">'[36]26'!$F$18:$N$18,'[36]26'!$C$18:$D$18</definedName>
    <definedName name="T26?L5.2">'[36]26'!$F$19:$N$19,'[36]26'!$C$19:$D$19</definedName>
    <definedName name="T26?L5.3">'[36]26'!$F$20:$N$20,'[36]26'!$C$20:$D$20</definedName>
    <definedName name="T26?L5.3.x">'[36]26'!$F$22:$N$24,'[36]26'!$C$22:$D$24</definedName>
    <definedName name="T26?L6">'[36]26'!$F$26:$N$26,'[36]26'!$C$26:$D$26</definedName>
    <definedName name="T26?L7">'[36]26'!$F$27:$N$27,'[36]26'!$C$27:$D$27</definedName>
    <definedName name="T26?L7.1">'[36]26'!$F$29:$N$29,'[36]26'!$C$29:$D$29</definedName>
    <definedName name="T26?L7.2">'[36]26'!$F$30:$N$30,'[36]26'!$C$30:$D$30</definedName>
    <definedName name="T26?L7.3">'[36]26'!$F$31:$N$31,'[36]26'!$C$31:$D$31</definedName>
    <definedName name="T26?L7.4">'[36]26'!$F$32:$N$32,'[36]26'!$C$32:$D$32</definedName>
    <definedName name="T26?L7.4.x">'[36]26'!$F$34:$N$36,'[36]26'!$C$34:$D$36</definedName>
    <definedName name="T26?L8">'[36]26'!$F$38:$N$38,'[36]26'!$C$38:$D$38</definedName>
    <definedName name="T26?Name">'[65]поощрение (ДВ)'!#REF!</definedName>
    <definedName name="T26?unit?ПРЦ">'[65]поощрение (ДВ)'!#REF!</definedName>
    <definedName name="T26_Protection">'[36]26'!$K$34:$N$36,'[36]26'!$B$22:$B$24,P1_T26_Protection,P2_T26_Protection</definedName>
    <definedName name="T27?axis?R?ВРАС">'[36]27'!$C$34:$S$36,'[36]27'!$C$22:$S$24</definedName>
    <definedName name="T27?axis?R?ВРАС?">'[36]27'!$B$34:$B$36,'[36]27'!$B$22:$B$24</definedName>
    <definedName name="T27?axis?ПРД?БАЗ">'[49]27'!$I$6:$J$11,'[49]27'!$F$6:$G$11</definedName>
    <definedName name="T27?axis?ПРД?ПРЕД">'[49]27'!$K$6:$L$11,'[49]27'!$D$6:$E$11</definedName>
    <definedName name="T27?axis?ПРД?РЕГ">#REF!</definedName>
    <definedName name="T27?axis?ПФ?ПЛАН">'[49]27'!$I$6:$I$11,'[49]27'!$D$6:$D$11,'[49]27'!$K$6:$K$11,'[49]27'!$F$6:$F$11</definedName>
    <definedName name="T27?axis?ПФ?ФАКТ">'[49]27'!$J$6:$J$11,'[49]27'!$E$6:$E$11,'[49]27'!$L$6:$L$11,'[49]27'!$G$6:$G$11</definedName>
    <definedName name="T27?Data">#REF!</definedName>
    <definedName name="T27?item_ext?РОСТ">#REF!</definedName>
    <definedName name="T27?L1">#REF!</definedName>
    <definedName name="T27?L1.1">'[36]27'!$F$10:$S$10,'[36]27'!$C$10:$D$10</definedName>
    <definedName name="T27?L2">#REF!</definedName>
    <definedName name="T27?L2.1">'[36]27'!$F$13:$S$13,'[36]27'!$C$13:$D$13</definedName>
    <definedName name="T27?L3">#REF!</definedName>
    <definedName name="T27?L4">#REF!</definedName>
    <definedName name="T27?L5">#REF!</definedName>
    <definedName name="T27?L5.3">'[36]27'!$F$20:$S$20,'[36]27'!$C$20:$D$20</definedName>
    <definedName name="T27?L5.3.x">'[36]27'!$F$22:$S$24,'[36]27'!$C$22:$D$24</definedName>
    <definedName name="T27?L6">#REF!</definedName>
    <definedName name="T27?L7">'[36]27'!$F$27:$S$27,'[36]27'!$C$27:$D$27</definedName>
    <definedName name="T27?L7.1">'[36]27'!$F$29:$S$29,'[36]27'!$C$29:$D$29</definedName>
    <definedName name="T27?L7.2">'[36]27'!$F$30:$S$30,'[36]27'!$C$30:$D$30</definedName>
    <definedName name="T27?L7.3">'[36]27'!$F$31:$S$31,'[36]27'!$C$31:$D$31</definedName>
    <definedName name="T27?L7.4">'[36]27'!$F$32:$S$32,'[36]27'!$C$32:$D$32</definedName>
    <definedName name="T27?L7.4.x">'[36]27'!$F$34:$S$36,'[36]27'!$C$34:$D$36</definedName>
    <definedName name="T27?L8">'[36]27'!$F$38:$S$38,'[36]27'!$C$38:$D$38</definedName>
    <definedName name="T27?Name">#REF!</definedName>
    <definedName name="T27?Table">#REF!</definedName>
    <definedName name="T27?Title">#REF!</definedName>
    <definedName name="T27?unit?ПРЦ">'[49]27'!$D$7:$H$7, '[49]27'!$I$6:$L$11</definedName>
    <definedName name="T27?unit?ТРУБ">'[49]27'!$D$6:$H$6, '[49]27'!$D$8:$H$11</definedName>
    <definedName name="T27_Protection">'[36]27'!$P$34:$S$36,'[36]27'!$B$22:$B$24,P1_T27_Protection,P2_T27_Protection,P3_T27_Protection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axis?ПРД?БАЗ">'[49]28'!$I$6:$J$17,'[49]28'!$F$6:$G$17</definedName>
    <definedName name="T28?axis?ПРД?ПРЕД">'[49]28'!$K$6:$L$17,'[49]28'!$D$6:$E$17</definedName>
    <definedName name="T28?axis?ПРД?РЕГ">'[65]другие из прибыли'!#REF!</definedName>
    <definedName name="T28?axis?ПФ?ПЛАН">'[49]28'!$I$6:$I$17,'[49]28'!$D$6:$D$17,'[49]28'!$K$6:$K$17,'[49]28'!$F$6:$F$17</definedName>
    <definedName name="T28?axis?ПФ?ФАКТ">'[49]28'!$J$6:$J$17,'[49]28'!$E$6:$E$17,'[49]28'!$L$6:$L$17,'[49]28'!$G$6:$G$17</definedName>
    <definedName name="T28?Data">'[36]28'!$D$190:$E$213,'[36]28'!$G$164:$H$187,'[36]28'!$D$164:$E$187,'[36]28'!$D$138:$I$161,'[36]28'!$D$8:$I$109,'[36]28'!$D$112:$I$135,P1_T28?Data</definedName>
    <definedName name="T28?item_ext?ВСЕГО">'[36]28'!$I$8:$I$292,'[36]28'!$F$8:$F$292</definedName>
    <definedName name="T28?item_ext?ТЭ">'[36]28'!$E$8:$E$292,'[36]28'!$H$8:$H$292</definedName>
    <definedName name="T28?item_ext?ЭЭ">'[36]28'!$D$8:$D$292,'[36]28'!$G$8:$G$292</definedName>
    <definedName name="T28?L1.1.x">'[36]28'!$D$16:$I$18,'[36]28'!$D$11:$I$13</definedName>
    <definedName name="T28?L10.1.x">'[36]28'!$D$250:$I$252,'[36]28'!$D$245:$I$247</definedName>
    <definedName name="T28?L11.1.x">'[36]28'!$D$276:$I$278,'[36]28'!$D$271:$I$273</definedName>
    <definedName name="T28?L2.1.x">'[36]28'!$D$42:$I$44,'[36]28'!$D$37:$I$39</definedName>
    <definedName name="T28?L3.1.x">'[36]28'!$D$68:$I$70,'[36]28'!$D$63:$I$65</definedName>
    <definedName name="T28?L4.1.x">'[36]28'!$D$94:$I$96,'[36]28'!$D$89:$I$91</definedName>
    <definedName name="T28?L5.1.x">'[36]28'!$D$120:$I$122,'[36]28'!$D$115:$I$117</definedName>
    <definedName name="T28?L6.1.x">'[36]28'!$D$146:$I$148,'[36]28'!$D$141:$I$143</definedName>
    <definedName name="T28?L7.1.x">'[36]28'!$D$172:$I$174,'[36]28'!$D$167:$I$169</definedName>
    <definedName name="T28?L8.1.x">'[36]28'!$D$198:$I$200,'[36]28'!$D$193:$I$195</definedName>
    <definedName name="T28?L9.1.x">'[36]28'!$D$224:$I$226,'[36]28'!$D$219:$I$221</definedName>
    <definedName name="T28?Name">'[65]другие из прибыли'!#REF!</definedName>
    <definedName name="T28?unit?ГКАЛЧ">'[36]28'!$H$164:$H$187,'[36]28'!$E$164:$E$187</definedName>
    <definedName name="T28?unit?МКВТЧ">'[36]28'!$G$190:$G$213,'[36]28'!$D$190:$D$213</definedName>
    <definedName name="T28?unit?РУБ.ГКАЛ">'[36]28'!$E$216:$E$239,'[36]28'!$E$268:$E$292,'[36]28'!$H$268:$H$292,'[36]28'!$H$216:$H$239</definedName>
    <definedName name="T28?unit?РУБ.ГКАЛЧ.МЕС">'[36]28'!$H$242:$H$265,'[36]28'!$E$242:$E$265</definedName>
    <definedName name="T28?unit?РУБ.ТКВТ.МЕС">'[36]28'!$G$242:$G$265,'[36]28'!$D$242:$D$265</definedName>
    <definedName name="T28?unit?РУБ.ТКВТЧ">'[36]28'!$G$216:$G$239,'[36]28'!$D$268:$D$292,'[36]28'!$G$268:$G$292,'[36]28'!$D$216:$D$239</definedName>
    <definedName name="T28?unit?ТГКАЛ">'[36]28'!$H$190:$H$213,'[36]28'!$E$190:$E$213</definedName>
    <definedName name="T28?unit?ТКВТ">'[36]28'!$G$164:$G$187,'[36]28'!$D$164:$D$187</definedName>
    <definedName name="T28?unit?ТРУБ">'[36]28'!$D$138:$I$161,'[36]28'!$D$8:$I$109</definedName>
    <definedName name="T28_Copy">'[65]другие из прибыли'!#REF!</definedName>
    <definedName name="T28_Protection">P9_T28_Protection,P10_T28_Protection,P11_T28_Protection,P12_T28_Protection</definedName>
    <definedName name="T29?axis?ПФ?ПЛАН">'[49]29'!$F$5:$F$11,'[49]29'!$D$5:$D$11</definedName>
    <definedName name="T29?axis?ПФ?ФАКТ">'[49]29'!$G$5:$G$11,'[49]29'!$E$5:$E$11</definedName>
    <definedName name="T29?Data">'[49]29'!$D$6:$H$9, '[49]29'!$D$11:$H$11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29_Copy">[65]выпадающие!#REF!</definedName>
    <definedName name="T3?axis?C?РЕШ">#REF!,#REF!,#REF!,#REF!</definedName>
    <definedName name="T3?axis?C?РЕШ?">#REF!,#REF!</definedName>
    <definedName name="T3?axis?R?ОРГ">#REF!</definedName>
    <definedName name="T3?axis?R?ОРГ?">#REF!</definedName>
    <definedName name="T3?axis?ПРД?БАЗ">'[49]3'!$I$6:$J$20,'[49]3'!$F$6:$G$20</definedName>
    <definedName name="T3?axis?ПРД?ПРЕД">'[49]3'!$K$6:$L$20,'[49]3'!$D$6:$E$20</definedName>
    <definedName name="T3?axis?ПРД?РЕГ">#REF!</definedName>
    <definedName name="T3?axis?ПРД2?2005">#REF!,#REF!</definedName>
    <definedName name="T3?axis?ПРД2?2006">#REF!,#REF!</definedName>
    <definedName name="T3?axis?ПФ?ПЛАН">'[49]3'!$I$6:$I$20,'[49]3'!$D$6:$D$20,'[49]3'!$K$6:$K$20,'[49]3'!$F$6:$F$20</definedName>
    <definedName name="T3?axis?ПФ?ФАКТ">'[49]3'!$J$6:$J$20,'[49]3'!$E$6:$E$20,'[49]3'!$L$6:$L$20,'[49]3'!$G$6:$G$20</definedName>
    <definedName name="T3?Data">#REF!,#REF!,#REF!,#REF!</definedName>
    <definedName name="T3?item_ext?РОСТ">#REF!</definedName>
    <definedName name="T3?L1">#REF!</definedName>
    <definedName name="T3?L1.1">#REF!</definedName>
    <definedName name="T3?L1.1.1">#REF!,#REF!</definedName>
    <definedName name="T3?L1.1.1.1">#REF!,#REF!</definedName>
    <definedName name="T3?L1.1.2">#REF!,#REF!</definedName>
    <definedName name="T3?L1.1.2.1">#REF!,#REF!</definedName>
    <definedName name="T3?L1.1.3">#REF!,#REF!</definedName>
    <definedName name="T3?L1.1.3.1">#REF!,#REF!</definedName>
    <definedName name="T3?L1.1.3.2">#REF!,#REF!</definedName>
    <definedName name="T3?L1.1.3.3">#REF!,#REF!</definedName>
    <definedName name="T3?L1.1.3.4">#REF!,#REF!</definedName>
    <definedName name="T3?L1.1.3.5">#REF!,#REF!</definedName>
    <definedName name="T3?L1.1.3.6">#REF!,#REF!</definedName>
    <definedName name="T3?L1.1.3.7">#REF!,#REF!</definedName>
    <definedName name="T3?L1.1.3.8">#REF!,#REF!</definedName>
    <definedName name="T3?L1.1.3.9">#REF!,#REF!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КГ.ГКАЛ">'[49]3'!$D$13:$H$13,   '[49]3'!$D$16:$H$16</definedName>
    <definedName name="T3?unit?МКВТЧ">#REF!</definedName>
    <definedName name="T3?unit?ПРЦ">'[49]3'!$D$20:$H$20,   '[49]3'!$I$6:$L$20</definedName>
    <definedName name="T3?unit?РУБ.МКБ">#REF!,#REF!,#REF!,#REF!</definedName>
    <definedName name="T3?unit?ТГКАЛ">'[49]3'!$D$12:$H$12,   '[49]3'!$D$15:$H$15</definedName>
    <definedName name="T3?unit?ТРУБ">#REF!,#REF!,#REF!,#REF!</definedName>
    <definedName name="T3?unit?ТТУТ">'[49]3'!$D$10:$H$11,   '[49]3'!$D$14:$H$14,   '[49]3'!$D$17:$H$19</definedName>
    <definedName name="T3?unit?ТЫС.МКБ">#REF!,#REF!,#REF!,#REF!</definedName>
    <definedName name="T3_Add_Town">#REF!</definedName>
    <definedName name="T3_Copy">#REF!</definedName>
    <definedName name="T3_unpr_all">'[64]3'!$G$14:$L$58,'[64]3'!$N$14:$S$58,'[64]3'!$U$14:$Z$58,'[64]3'!$U$74:$Z$119,'[64]3'!$N$74:$S$119,'[64]3'!$G$74:$L$119,'[64]3'!$G$133:$L$178,'[64]3'!$N$133:$S$178,'[64]3'!$U$133:$Z$178,'[64]3'!$U$192:$Z$237,'[64]3'!$N$192:$S$237,'[64]3'!$G$192:$L$237,'[64]3'!$G$253:$L$298,'[64]3'!$N$253:$S$298,'[64]3'!$U$253:$Z$298</definedName>
    <definedName name="T3_Unprotected">#REF!,#REF!,#REF!,#REF!,#REF!,#REF!</definedName>
    <definedName name="T4.1?axis?R?ВТОП">'[49]4.1'!$E$5:$I$8, '[49]4.1'!$E$12:$I$15, '[49]4.1'!$E$18:$I$21</definedName>
    <definedName name="T4.1?axis?R?ВТОП?">'[49]4.1'!$C$5:$C$8, '[49]4.1'!$C$12:$C$15, '[49]4.1'!$C$18:$C$21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Data">'[49]4.1'!$E$4:$I$9, '[49]4.1'!$E$11:$I$15, '[49]4.1'!$E$18:$I$21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C?РЕШ">#REF!,#REF!,#REF!,#REF!</definedName>
    <definedName name="T4?axis?C?РЕШ?">#REF!,#REF!</definedName>
    <definedName name="T4?axis?R?ВТОП">'[49]4'!$E$7:$M$10,   '[49]4'!$E$14:$M$17,   '[49]4'!$E$20:$M$23,   '[49]4'!$E$26:$M$29,   '[49]4'!$E$32:$M$35,   '[49]4'!$E$38:$M$41,   '[49]4'!$E$45:$M$48,   '[49]4'!$E$51:$M$54,   '[49]4'!$E$58:$M$61,   '[49]4'!$E$65:$M$68,   '[49]4'!$E$72:$M$75</definedName>
    <definedName name="T4?axis?R?ВТОП?">'[49]4'!$C$7:$C$10,   '[49]4'!$C$14:$C$17,   '[49]4'!$C$20:$C$23,   '[49]4'!$C$26:$C$29,   '[49]4'!$C$32:$C$35,   '[49]4'!$C$38:$C$41,   '[49]4'!$C$45:$C$48,   '[49]4'!$C$51:$C$54,   '[49]4'!$C$58:$C$61,   '[49]4'!$C$65:$C$68,   '[49]4'!$C$72:$C$75</definedName>
    <definedName name="T4?axis?R?ОРГ?">#REF!</definedName>
    <definedName name="T4?axis?ОРГ">#REF!</definedName>
    <definedName name="T4?axis?ПРД?БАЗ">'[49]4'!$J$6:$K$81,'[49]4'!$G$6:$H$81</definedName>
    <definedName name="T4?axis?ПРД?ПРЕД">'[49]4'!$L$6:$M$81,'[49]4'!$E$6:$F$81</definedName>
    <definedName name="T4?axis?ПРД?РЕГ">#REF!</definedName>
    <definedName name="T4?axis?ПРД2?2005">#REF!,#REF!</definedName>
    <definedName name="T4?axis?ПРД2?2006">#REF!,#REF!</definedName>
    <definedName name="T4?axis?ПФ?ПЛАН">'[49]4'!$J$6:$J$81,'[49]4'!$E$6:$E$81,'[49]4'!$L$6:$L$81,'[49]4'!$G$6:$G$81</definedName>
    <definedName name="T4?axis?ПФ?ФАКТ">'[49]4'!$K$6:$K$81,'[49]4'!$F$6:$F$81,'[49]4'!$M$6:$M$81,'[49]4'!$H$6:$H$81</definedName>
    <definedName name="T4?Data">#REF!,#REF!,#REF!,#REF!</definedName>
    <definedName name="T4?item_ext?РОСТ">#REF!</definedName>
    <definedName name="T4?L1">#REF!</definedName>
    <definedName name="T4?L1.1">#REF!</definedName>
    <definedName name="T4?L1.1.1">#REF!,#REF!</definedName>
    <definedName name="T4?L1.1.1.1">#REF!,#REF!</definedName>
    <definedName name="T4?L1.1.2">#REF!,#REF!</definedName>
    <definedName name="T4?L1.1.2.1">#REF!,#REF!</definedName>
    <definedName name="T4?L1.1.3">#REF!,#REF!</definedName>
    <definedName name="T4?L1.1.3.1">#REF!,#REF!</definedName>
    <definedName name="T4?L1.1.3.2">#REF!,#REF!</definedName>
    <definedName name="T4?L1.1.3.3">#REF!,#REF!</definedName>
    <definedName name="T4?L1.1.3.4">#REF!,#REF!</definedName>
    <definedName name="T4?L1.1.3.5">#REF!,#REF!</definedName>
    <definedName name="T4?L1.1.3.6">#REF!,#REF!</definedName>
    <definedName name="T4?L1.1.3.7">#REF!,#REF!</definedName>
    <definedName name="T4?L1.1.3.8">#REF!,#REF!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ПРЦ">'[49]4'!$J$6:$M$81, '[49]4'!$E$13:$I$17, '[49]4'!$E$78:$I$78</definedName>
    <definedName name="T4?unit?РУБ.МКБ">#REF!,#REF!,#REF!,#REF!</definedName>
    <definedName name="T4?unit?РУБ.ТКВТЧ">#REF!</definedName>
    <definedName name="T4?unit?РУБ.ТНТ">'[49]4'!$E$32:$I$33, '[49]4'!$E$35:$I$35, '[49]4'!$E$45:$I$46, '[49]4'!$E$48:$I$48, '[49]4'!$E$72:$I$73, '[49]4'!$E$75:$I$75</definedName>
    <definedName name="T4?unit?РУБ.ТУТ">#REF!</definedName>
    <definedName name="T4?unit?ТРУБ">#REF!,#REF!,#REF!,#REF!</definedName>
    <definedName name="T4?unit?ТТНТ">'[49]4'!$E$26:$I$27, '[49]4'!$E$29:$I$29</definedName>
    <definedName name="T4?unit?ТТУТ">#REF!</definedName>
    <definedName name="T4?unit?ТЫС.МКБ">#REF!,#REF!,#REF!,#REF!</definedName>
    <definedName name="T4_Add_Town">#REF!</definedName>
    <definedName name="T4_Copy">#REF!</definedName>
    <definedName name="T4_unpr_all">'[64]4'!$G$192:$L$237,'[64]4'!$G$253:$L$298,'[64]4'!$N$253:$S$298,'[64]4'!$U$253:$Z$298,'[64]4'!$N$192:$S$237,'[64]4'!$U$192:$Z$237,'[64]4'!$N$133:$S$177,'[64]4'!$N$178:$S$178,'[64]4'!$G$133:$L$178,'[64]4'!$U$133:$Z$178,'[64]4'!$G$74:$L$119,'[64]4'!$N$74:$S$119,'[64]4'!$U$74:$Z$119,'[64]4'!$G$13:$L$58,'[64]4'!$N$13:$S$58,'[64]4'!$U$13:$Z$58</definedName>
    <definedName name="T4_Unprotected">#REF!,#REF!,#REF!,#REF!,#REF!,#REF!</definedName>
    <definedName name="T5?axis?R?ВРАС">#REF!</definedName>
    <definedName name="T5?axis?R?ВРАС?">#REF!</definedName>
    <definedName name="T5?axis?R?ОС">'[49]5'!$E$7:$Q$18, '[49]5'!$E$21:$Q$32, '[49]5'!$E$35:$Q$46, '[49]5'!$E$49:$Q$60, '[49]5'!$E$63:$Q$74, '[49]5'!$E$77:$Q$88</definedName>
    <definedName name="T5?axis?R?ОС?">'[49]5'!$C$77:$C$88, '[49]5'!$C$63:$C$74, '[49]5'!$C$49:$C$60, '[49]5'!$C$35:$C$46, '[49]5'!$C$21:$C$32, '[49]5'!$C$7:$C$18</definedName>
    <definedName name="T5?axis?ПРД?БАЗ">'[49]5'!$N$6:$O$89,'[49]5'!$G$6:$H$89</definedName>
    <definedName name="T5?axis?ПРД?ПРЕД">'[49]5'!$P$6:$Q$89,'[49]5'!$E$6:$F$89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Data">#REF!,#REF!,#REF!,#REF!,#REF!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">#REF!</definedName>
    <definedName name="T5?L5.1">#REF!</definedName>
    <definedName name="T5?L6">#REF!</definedName>
    <definedName name="T5?L6.1">#REF!</definedName>
    <definedName name="T5?L7">#REF!</definedName>
    <definedName name="T5?L8">#REF!</definedName>
    <definedName name="T5?L9">#REF!</definedName>
    <definedName name="T5?Name">#REF!</definedName>
    <definedName name="T5?Table">#REF!</definedName>
    <definedName name="T5?Title">#REF!</definedName>
    <definedName name="T5?unit?МКВ">#REF!,#REF!</definedName>
    <definedName name="T5?unit?ПРЦ">'[49]5'!$N$6:$Q$18, '[49]5'!$N$20:$Q$32, '[49]5'!$N$34:$Q$46, '[49]5'!$N$48:$Q$60, '[49]5'!$E$63:$Q$74, '[49]5'!$N$76:$Q$88</definedName>
    <definedName name="T5?unit?РУБ">#REF!,#REF!</definedName>
    <definedName name="T5?unit?ТРУБ">'[49]5'!$E$76:$M$88, '[49]5'!$E$48:$M$60, '[49]5'!$E$34:$M$46, '[49]5'!$E$20:$M$32, '[49]5'!$E$6:$M$18</definedName>
    <definedName name="T5?unit?ЧЕЛ">#REF!,#REF!</definedName>
    <definedName name="T5_Protect">#REF!,#REF!,#REF!,#REF!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БАЗ">'[49]6'!$I$6:$J$47,'[49]6'!$F$6:$G$47</definedName>
    <definedName name="T6?axis?ПРД?ПРЕД">'[49]6'!$K$6:$L$47,'[49]6'!$D$6:$E$47</definedName>
    <definedName name="T6?axis?ПРД?РЕГ">#REF!</definedName>
    <definedName name="T6?axis?ПФ?ПЛАН">'[49]6'!$I$6:$I$47,'[49]6'!$D$6:$D$47,'[49]6'!$K$6:$K$47,'[49]6'!$F$6:$F$47</definedName>
    <definedName name="T6?axis?ПФ?ФАКТ">'[49]6'!$J$6:$J$47,'[49]6'!$L$6:$L$47,'[49]6'!$E$6:$E$47,'[49]6'!$G$6:$G$47</definedName>
    <definedName name="T6?Data">'[49]6'!$D$7:$L$14, '[49]6'!$D$16:$L$19, '[49]6'!$D$21:$L$22, '[49]6'!$D$24:$L$25, '[49]6'!$D$27:$L$28, '[49]6'!$D$30:$L$31, '[49]6'!$D$33:$L$35, '[49]6'!$D$37:$L$39, '[49]6'!$D$41:$L$47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?unit?ПРЦ">'[49]6'!$D$12:$H$12, '[49]6'!$D$21:$H$21, '[49]6'!$D$24:$H$24, '[49]6'!$D$27:$H$27, '[49]6'!$D$30:$H$30, '[49]6'!$D$33:$H$33, '[49]6'!$D$47:$H$47, '[49]6'!$I$7:$L$47</definedName>
    <definedName name="T6?unit?РУБ">'[49]6'!$D$16:$H$16, '[49]6'!$D$19:$H$19, '[49]6'!$D$22:$H$22, '[49]6'!$D$25:$H$25, '[49]6'!$D$28:$H$28, '[49]6'!$D$31:$H$31, '[49]6'!$D$34:$H$35, '[49]6'!$D$43:$H$43</definedName>
    <definedName name="T6?unit?ТРУБ">'[49]6'!$D$37:$H$39, '[49]6'!$D$44:$H$46</definedName>
    <definedName name="T6?unit?ЧЕЛ">'[49]6'!$D$41:$H$42, '[49]6'!$D$13:$H$14, '[49]6'!$D$7:$H$11</definedName>
    <definedName name="T7?axis?ПРД?БАЗ">[65]материалы!$K$6:$L$10,[65]материалы!$H$6:$I$10</definedName>
    <definedName name="T7?axis?ПРД?ПРЕД">[65]материалы!$M$6:$N$10,[65]материалы!$F$6:$G$10</definedName>
    <definedName name="T7?axis?ПФ?ПЛАН">[65]материалы!$K$6:$K$10,[65]материалы!$F$6:$F$10,[65]материалы!$M$6:$M$10,[65]материалы!$H$6:$H$10</definedName>
    <definedName name="T7?axis?ПФ?ФАКТ">[65]материалы!$L$6:$L$10,[65]материалы!$G$6:$G$10,[65]материалы!$N$6:$N$10,[65]материалы!$I$6:$I$10</definedName>
    <definedName name="T7?Data">#N/A</definedName>
    <definedName name="T7?L3">[65]материалы!#REF!</definedName>
    <definedName name="T7?L4">[65]материалы!#REF!</definedName>
    <definedName name="T8?axis?ПРД?БАЗ">'[49]8'!$I$6:$J$42, '[49]8'!$F$6:$G$42</definedName>
    <definedName name="T8?axis?ПРД?ПРЕД">'[49]8'!$K$6:$L$42, '[49]8'!$D$6:$E$42</definedName>
    <definedName name="T8?axis?ПФ?ПЛАН">'[49]8'!$I$6:$I$42, '[49]8'!$D$6:$D$42, '[49]8'!$K$6:$K$42, '[49]8'!$F$6:$F$42</definedName>
    <definedName name="T8?axis?ПФ?ФАКТ">'[49]8'!$G$6:$G$42, '[49]8'!$J$6:$J$42, '[49]8'!$L$6:$L$42, '[49]8'!$E$6:$E$42</definedName>
    <definedName name="T8?Data">'[49]8'!$D$10:$L$12,'[49]8'!$D$14:$L$16,'[49]8'!$D$18:$L$20,'[49]8'!$D$22:$L$24,'[49]8'!$D$26:$L$28,'[49]8'!$D$30:$L$32,'[49]8'!$D$36:$L$38,'[49]8'!$D$40:$L$42,'[49]8'!$D$6:$L$8</definedName>
    <definedName name="T8?item_ext?РОСТ">[65]ремонты!#REF!</definedName>
    <definedName name="T8?Name">[65]ремонты!#REF!</definedName>
    <definedName name="T8?unit?ПРЦ">[65]ремонты!#REF!</definedName>
    <definedName name="T8?unit?ТРУБ">'[49]8'!$D$40:$H$42,'[49]8'!$D$6:$H$32</definedName>
    <definedName name="T9?axis?ПРД?БАЗ">'[49]9'!$I$6:$J$16,'[49]9'!$F$6:$G$16</definedName>
    <definedName name="T9?axis?ПРД?ПРЕД">'[49]9'!$K$6:$L$16,'[49]9'!$D$6:$E$16</definedName>
    <definedName name="T9?axis?ПРД?РЕГ">#REF!</definedName>
    <definedName name="T9?axis?ПФ?ПЛАН">'[49]9'!$I$6:$I$16,'[49]9'!$D$6:$D$16,'[49]9'!$K$6:$K$16,'[49]9'!$F$6:$F$16</definedName>
    <definedName name="T9?axis?ПФ?ФАКТ">'[49]9'!$J$6:$J$16,'[49]9'!$E$6:$E$16,'[49]9'!$L$6:$L$16,'[49]9'!$G$6:$G$16</definedName>
    <definedName name="T9?Data">'[49]9'!$D$6:$L$6, '[49]9'!$D$8:$L$9, '[49]9'!$D$11:$L$16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9?unit?РУБ.МВТЧ">'[49]9'!$D$8:$H$8, '[49]9'!$D$11:$H$11</definedName>
    <definedName name="T9?unit?ТРУБ">'[49]9'!$D$9:$H$9, '[49]9'!$D$12:$H$16</definedName>
    <definedName name="Table">#REF!</definedName>
    <definedName name="TARGET">[66]TEHSHEET!$I$42:$I$45</definedName>
    <definedName name="tax">#REF!</definedName>
    <definedName name="Tax_Amortization">#REF!</definedName>
    <definedName name="TEMP">#REF!,#REF!</definedName>
    <definedName name="TES">#REF!</definedName>
    <definedName name="TES_DATA">#REF!</definedName>
    <definedName name="TES_LIST">#REF!</definedName>
    <definedName name="Thiabendazole">[2]Thiabendazole!#REF!</definedName>
    <definedName name="TIP">[19]TEHSHEET!$F$8:$F$9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ade_pay">#REF!</definedName>
    <definedName name="trade_re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pr">[0]!upr</definedName>
    <definedName name="USAAdjUSYTD">'[67]Data USA Adj US$'!$A$134:$FF$256</definedName>
    <definedName name="USACdnMonth">'[68]Data USA Cdn$'!$A$8:$FF$130</definedName>
    <definedName name="USACdnYTD">'[68]Data USA Cdn$'!$A$134:$FF$256</definedName>
    <definedName name="USAUSMonth">'[68]Data USA US$'!$A$8:$FF$130</definedName>
    <definedName name="USAUSYTD">'[68]Data USA US$'!$A$134:$FF$256</definedName>
    <definedName name="USD">32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ůůů">[0]!ůůů</definedName>
    <definedName name="v">[69]кварталы!#REF!</definedName>
    <definedName name="Val_OptClick">[0]!Val_OptClick</definedName>
    <definedName name="ValuationSummary">#REF!</definedName>
    <definedName name="ValuationYear">#REF!</definedName>
    <definedName name="VBC">#REF!</definedName>
    <definedName name="VDOC">#REF!</definedName>
    <definedName name="VV">[0]!VV</definedName>
    <definedName name="we">[0]!we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>#REF!</definedName>
    <definedName name="Year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ERO">#REF!</definedName>
    <definedName name="а">[69]полугодие!$AB$1</definedName>
    <definedName name="а_пять">[70]план!$X$1</definedName>
    <definedName name="а1">[69]полугодие!$AF$1</definedName>
    <definedName name="а14">[69]Вып.П.П.!$C$24</definedName>
    <definedName name="а15">[69]Вып.П.П.!$C$25</definedName>
    <definedName name="а270">#REF!</definedName>
    <definedName name="А8">#REF!</definedName>
    <definedName name="аа">[0]!аа</definedName>
    <definedName name="аа1">[69]База!$A$3:$IV$3</definedName>
    <definedName name="аа3">[69]База!$A$5:$IV$5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ААААА">[0]!АААААААА</definedName>
    <definedName name="ав">[0]!ав</definedName>
    <definedName name="авг">#REF!</definedName>
    <definedName name="авг2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[9]январь!$B$57</definedName>
    <definedName name="аморт07">[0]!аморт07</definedName>
    <definedName name="амортизация">[9]январь!$D$77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>[71]заявка_на_произ!$A$115:$IV$115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п">[0]!ап</definedName>
    <definedName name="апр">#REF!</definedName>
    <definedName name="апр2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'[72]цены цехов'!$D$30</definedName>
    <definedName name="Арендая_плата">#REF!</definedName>
    <definedName name="АТП">[70]план!$G$2044</definedName>
    <definedName name="аяыпамыпмипи">[0]!аяыпамыпмипи</definedName>
    <definedName name="б">[0]!б</definedName>
    <definedName name="ба">[69]База!$A$1:$IV$40</definedName>
    <definedName name="база">#REF!</definedName>
    <definedName name="база_2">#REF!</definedName>
    <definedName name="_xlnm.Database">#REF!</definedName>
    <definedName name="база1">#REF!</definedName>
    <definedName name="база2">#REF!</definedName>
    <definedName name="база3">#REF!</definedName>
    <definedName name="Базовые">'[73]Производство электроэнергии'!$A$95</definedName>
    <definedName name="Бакал">[9]январь!$D$22</definedName>
    <definedName name="Бакал._тонн">[9]январь!$B$22</definedName>
    <definedName name="Бакал._ЦЕНА">[9]январь!$C$22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[74]Баланс!$A$1:$IV$705</definedName>
    <definedName name="балансовая">#REF!</definedName>
    <definedName name="бб">[0]!бб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[75]производство!$B$64</definedName>
    <definedName name="БП1">'[27]Balance Sh+Indices'!#REF!</definedName>
    <definedName name="БС">[76]Справочники!$A$4:$A$6</definedName>
    <definedName name="бтаб">[69]База!$B$3:$HO$39</definedName>
    <definedName name="Бюджет_ОАО__СУАЛ">#REF!</definedName>
    <definedName name="Бюджетные_электроэнергии">'[73]Производство электроэнергии'!$A$111</definedName>
    <definedName name="в">[0]!в</definedName>
    <definedName name="в23ё">[0]!в23ё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'[27]Balance Sh+Indices'!#REF!</definedName>
    <definedName name="ванадий_колич">[70]план!$C$42</definedName>
    <definedName name="ванадий_приход">[70]план!$G$42</definedName>
    <definedName name="вап">[0]!вап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.их">[0]!Вар.их</definedName>
    <definedName name="Вар.КАЛМЭ">[0]!Вар.КАЛМЭ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>[0]!вв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[9]январь!$D$18</definedName>
    <definedName name="ВГОК_тонн">[9]январь!$B$18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непроиз_расходы">[9]январь!$D$83</definedName>
    <definedName name="вода">'[72]цены цехов'!$D$5</definedName>
    <definedName name="вода_НТМК">'[72]цены цехов'!$D$10</definedName>
    <definedName name="вода_обор.">'[72]цены цехов'!$D$17</definedName>
    <definedName name="вода_свежая">'[72]цены цехов'!$D$16</definedName>
    <definedName name="водоотлив_Магн.">'[72]цены цехов'!$D$35</definedName>
    <definedName name="возвраты">[9]январь!$D$84</definedName>
    <definedName name="восемь">[77]январь!$B$32</definedName>
    <definedName name="ВР1">'[27]Balance Sh+Indices'!#REF!</definedName>
    <definedName name="ВРО1">'[27]Balance Sh+Indices'!#REF!</definedName>
    <definedName name="вртт">[0]!вртт</definedName>
    <definedName name="ВРУ_цена">[9]январь!$C$18</definedName>
    <definedName name="вс">[78]расшифровка!#REF!</definedName>
    <definedName name="всад">[69]Вып.П.П.!$C$25</definedName>
    <definedName name="вск_вн">#REF!</definedName>
    <definedName name="вск_ВСЕГО">#REF!</definedName>
    <definedName name="вспомог">[9]январь!$D$66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в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[0]!Г</definedName>
    <definedName name="газ">[70]план!$G$2474</definedName>
    <definedName name="газ_кокс">#REF!</definedName>
    <definedName name="газ_тонн">[9]январь!$B$71</definedName>
    <definedName name="газ_цена">[9]январь!$C$71</definedName>
    <definedName name="ГБРУ">[9]январь!$D$17</definedName>
    <definedName name="ГБРУ_тонн">[9]январь!$B$17</definedName>
    <definedName name="ГБРУ_цена">[9]январь!$C$17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>[0]!гн</definedName>
    <definedName name="гнлзщ">[0]!гнлзщ</definedName>
    <definedName name="ГОД" localSheetId="0">'Структура и объем затрат 2015'!ГОД</definedName>
    <definedName name="год">#REF!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узопер_ПЖТ">'[72]цены цехов'!$D$29</definedName>
    <definedName name="группировка">#REF!</definedName>
    <definedName name="грфинцкавг98Х" hidden="1">{#N/A,#N/A,TRUE,"Лист1";#N/A,#N/A,TRUE,"Лист2";#N/A,#N/A,TRUE,"Лист3"}</definedName>
    <definedName name="ГСС">[70]план!$G$1896</definedName>
    <definedName name="ГФГ">'[72]цены цехов'!$D$52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[69]Вып.П.П.!$D$2</definedName>
    <definedName name="дар1">#REF!</definedName>
    <definedName name="дат">#REF!</definedName>
    <definedName name="дата_1">[69]Вып.П.П.!$D$2</definedName>
    <definedName name="дата_11">[69]Вып.П.П.!$D$7</definedName>
    <definedName name="дата_111">[69]Вып.П.П.!$D$2</definedName>
    <definedName name="дата_2">[69]Вып.П.П.!$E$1</definedName>
    <definedName name="дата_2_2">#REF!</definedName>
    <definedName name="дата_2_2_">#REF!</definedName>
    <definedName name="дата_3">[69]Вып.П.П.!$F$1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[69]кварталы!#REF!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[69]кварталы!#REF!</definedName>
    <definedName name="дата_янв">[69]кварталы!#REF!</definedName>
    <definedName name="дата_январь">[69]кварталы!#REF!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[79]сводная!#REF!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[79]сводная!#REF!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[77]январь!$B$39</definedName>
    <definedName name="два">'[80]Фин план'!#REF!</definedName>
    <definedName name="двен">[77]январь!$D$37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[77]январь!$B$40</definedName>
    <definedName name="ДЕБИТ_кон">#REF!</definedName>
    <definedName name="ДЕБИТ_нач">#REF!</definedName>
    <definedName name="девять">[77]январь!$D$31</definedName>
    <definedName name="дек">#REF!</definedName>
    <definedName name="дек2">#REF!</definedName>
    <definedName name="дес">[77]январь!$D$25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[70]план!$W$2</definedName>
    <definedName name="доли1">'[81]эл ст'!$A$368:$IV$368</definedName>
    <definedName name="доллар">[70]план!$W$1</definedName>
    <definedName name="доллар_единный">28.5</definedName>
    <definedName name="Доллар_Единый">33.7</definedName>
    <definedName name="долом_тонн">[9]январь!$B$51</definedName>
    <definedName name="доломит">[9]январь!$D$51</definedName>
    <definedName name="доопатмо">[0]!доопатмо</definedName>
    <definedName name="Дополнение">[0]!Дополнение</definedName>
    <definedName name="ДохДолУч1">'[27]Balance Sh+Indices'!#REF!</definedName>
    <definedName name="ДохПрРеал1">'[27]Balance Sh+Indices'!#REF!</definedName>
    <definedName name="дочки">[9]январь!$D$80</definedName>
    <definedName name="ДРУГОЕ">[82]Справочники!$A$26:$A$28</definedName>
    <definedName name="дун.спек_т">[9]январь!$B$54</definedName>
    <definedName name="дунит">[9]январь!$D$54</definedName>
    <definedName name="дунит_об._тонн">#REF!</definedName>
    <definedName name="дунит_обож.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[83]ФИНПЛАН!$A$6</definedName>
    <definedName name="ед_изм">#REF!</definedName>
    <definedName name="Ед1.">'[84]Balance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ще">[0]!еще</definedName>
    <definedName name="ж">[0]!ж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">[0]!жд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4">#REF!</definedName>
    <definedName name="зав_себ_7">[70]план!$L$7</definedName>
    <definedName name="_xlnm.Print_Titles" localSheetId="0">'Структура и объем затрат 2015'!$11:$12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[9]январь!$D$67</definedName>
    <definedName name="зарплата">[9]январь!$D$75</definedName>
    <definedName name="зат_7">[70]план!$E$7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[9]январь!$D$90</definedName>
    <definedName name="земля">[0]!земля</definedName>
    <definedName name="ЗП1">[85]Лист13!$A$2</definedName>
    <definedName name="ЗП2">[85]Лист13!$B$2</definedName>
    <definedName name="ЗП3">[85]Лист13!$C$2</definedName>
    <definedName name="ЗП4">[85]Лист13!$D$2</definedName>
    <definedName name="Зпл1">'[27]Balance Sh+Indices'!#REF!</definedName>
    <definedName name="и">[69]полугодие!$AR$1</definedName>
    <definedName name="и_эсо_вн">#REF!</definedName>
    <definedName name="и_эсо_сн1">#REF!</definedName>
    <definedName name="и1">[69]полугодие!$AV$1</definedName>
    <definedName name="известняк">[9]январь!$D$50</definedName>
    <definedName name="известняк_тонн">[9]январь!$B$50</definedName>
    <definedName name="известь">[9]январь!$D$49</definedName>
    <definedName name="известь_тонн">[9]январь!$B$49</definedName>
    <definedName name="Извлечение_ИМ">#REF!</definedName>
    <definedName name="_xlnm.Extract">#REF!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й">[0]!ий</definedName>
    <definedName name="индцкавг98" hidden="1">{#N/A,#N/A,TRUE,"Лист1";#N/A,#N/A,TRUE,"Лист2";#N/A,#N/A,TRUE,"Лист3"}</definedName>
    <definedName name="Инт">'[27]Balance Sh+Indices'!#REF!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[9]январь!$D$87</definedName>
    <definedName name="ИТОГО_расчеты_по_заработной_плате">#REF!</definedName>
    <definedName name="итого_смета">[9]январь!$D$95</definedName>
    <definedName name="иу">[0]!иу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фц">[0]!йфц</definedName>
    <definedName name="йц">[0]!йц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[9]январь!$D$19</definedName>
    <definedName name="КГОК_окатыши">[9]январь!$D$20</definedName>
    <definedName name="КГОК_тонн">[9]январь!$B$19</definedName>
    <definedName name="КГОК_цена">[9]январь!$C$19</definedName>
    <definedName name="КДЦ">[70]план!$I$3019</definedName>
    <definedName name="КДЦ_реал">[70]план!$G$3019</definedName>
    <definedName name="ке">[0]!ке</definedName>
    <definedName name="кеппппппппппп" hidden="1">{#N/A,#N/A,TRUE,"Лист1";#N/A,#N/A,TRUE,"Лист2";#N/A,#N/A,TRUE,"Лист3"}</definedName>
    <definedName name="КИПиА">'[72]цены цехов'!$D$14</definedName>
    <definedName name="кк">[0]!кк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[70]план!$G$2360</definedName>
    <definedName name="КМЦ">[70]план!$G$3075</definedName>
    <definedName name="коды">[74]Коды!$A$1:$F$99</definedName>
    <definedName name="кокс_6">[75]производство!$B$7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[9]январь!$D$81</definedName>
    <definedName name="коммерч_КХП">#REF!</definedName>
    <definedName name="компенсация">[0]!компенсация</definedName>
    <definedName name="Контрагенты">[86]Контрагенты!$A$1:$A$61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[87]план!#REF!</definedName>
    <definedName name="кпнрг">[0]!кпнрг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ритерии_ИМ">#REF!</definedName>
    <definedName name="критерий">#REF!</definedName>
    <definedName name="кс">[70]план!$F$19</definedName>
    <definedName name="ктджщз">[0]!ктджщз</definedName>
    <definedName name="ку">[0]!ку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'[88]Расчет сырья'!$B$1</definedName>
    <definedName name="Курс_евро">'[89]3-26'!$D$2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Р1">'[27]Balance Sh+Indices'!#REF!</definedName>
    <definedName name="КФ">[87]план!#REF!</definedName>
    <definedName name="КХВ">[90]январь!$B$26</definedName>
    <definedName name="КХП">[70]план!$G$2991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[0]!л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ара">[0]!лара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>#REF!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460105">#REF!</definedName>
    <definedName name="лист460201">#REF!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л">[0]!лл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">[0]!ло</definedName>
    <definedName name="лом">[9]январь!$D$58</definedName>
    <definedName name="лом_ВСЕГО">#REF!</definedName>
    <definedName name="лом_т">[9]январь!$B$58</definedName>
    <definedName name="лом_тонн">[70]план!$C$82</definedName>
    <definedName name="лор">[0]!лор</definedName>
    <definedName name="ЛП">[87]план!#REF!</definedName>
    <definedName name="ЛФ">[87]план!#REF!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[0]!м</definedName>
    <definedName name="м_1">[69]полугодие!$AJ$1</definedName>
    <definedName name="м_8">[69]полугодие!$AN$1</definedName>
    <definedName name="м1">[69]кварталы!$X$1</definedName>
    <definedName name="ма">[69]полугодие!$AJ$1</definedName>
    <definedName name="ма1">[69]полугодие!$AN$1</definedName>
    <definedName name="магн.пор._т">[9]январь!$B$53</definedName>
    <definedName name="магнезит">[9]январь!$D$53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арг.агл_т">[9]январь!$B$55</definedName>
    <definedName name="марг_аглом">[9]январь!$D$55</definedName>
    <definedName name="март">[69]кварталы!#REF!</definedName>
    <definedName name="масштаб">[9]январь!$F$1</definedName>
    <definedName name="масштаб1">'[91]IN_BS_(ф)'!$H$3</definedName>
    <definedName name="Мау_опл_ден">'[23]Фин план'!#REF!</definedName>
    <definedName name="Мау_опл_мет">'[23]Фин план'!#REF!</definedName>
    <definedName name="Мау_опл_откл">'[23]Фин план'!#REF!</definedName>
    <definedName name="Мау_опл_проч">'[23]Фин план'!#REF!</definedName>
    <definedName name="Мау_оплата">'[23]Фин план'!#REF!</definedName>
    <definedName name="Мау_потр">'[23]Фин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[9]январь!$D$21</definedName>
    <definedName name="МГОК_тонн">[9]январь!$B$21</definedName>
    <definedName name="МГОК_цена">[9]январь!$C$21</definedName>
    <definedName name="мес">[9]январь!$U$1</definedName>
    <definedName name="мес.">[0]!мес.</definedName>
    <definedName name="месяц">#REF!</definedName>
    <definedName name="Месяц_Год">[92]Нормы!$C$3</definedName>
    <definedName name="месяц1">'[93]3-01'!#REF!</definedName>
    <definedName name="металл_тонн">[70]план!$C$28</definedName>
    <definedName name="механ">[70]план!$G$3061</definedName>
    <definedName name="мехцех_РМП">'[72]цены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Р">#REF!</definedName>
    <definedName name="мым">[0]!мым</definedName>
    <definedName name="н">#REF!</definedName>
    <definedName name="Н5">[94]Данные!$I$7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'[95]ЗСМК-ЕАХ'!$G$1</definedName>
    <definedName name="НазваниеЕУК">#REF!</definedName>
    <definedName name="НазваниеКач">[96]СводЕАХ!$A$46</definedName>
    <definedName name="НазваниеКСК">#REF!</definedName>
    <definedName name="НазваниеФТТ">[96]СводЕАХ!$A$9</definedName>
    <definedName name="Нал1">'[27]Balance Sh+Indices'!#REF!</definedName>
    <definedName name="налог">'[97]Потребность в прибыли'!$F$110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м">[0]!нам</definedName>
    <definedName name="Население">'[73]Производство электроэнергии'!$A$124</definedName>
    <definedName name="ната">#REF!</definedName>
    <definedName name="наташа">#REF!</definedName>
    <definedName name="наценка_FTD_2">30%</definedName>
    <definedName name="начисл">#REF!</definedName>
    <definedName name="нгг">[0]!нгг</definedName>
    <definedName name="НДС">#REF!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#REF!</definedName>
    <definedName name="неформ_маг">[75]производство!$B$63</definedName>
    <definedName name="неформ_шам">[75]производство!$B$62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'[80]Фин план'!#REF!</definedName>
    <definedName name="новоек">[0]!новоек</definedName>
    <definedName name="Номер">#REF!</definedName>
    <definedName name="норма">[69]Вып.П.П.!$E$8</definedName>
    <definedName name="ноя">#REF!</definedName>
    <definedName name="ноя2">#REF!</definedName>
    <definedName name="НП">[98]Исходные!$H$5</definedName>
    <definedName name="НСРФ">[43]Регионы!$A$2:$A$88</definedName>
    <definedName name="НСРФ2">[99]Регионы!$A$2:$A$89</definedName>
    <definedName name="НТУ">#REF!</definedName>
    <definedName name="ншш" hidden="1">{#N/A,#N/A,TRUE,"Лист1";#N/A,#N/A,TRUE,"Лист2";#N/A,#N/A,TRUE,"Лист3"}</definedName>
    <definedName name="о">[0]!о</definedName>
    <definedName name="о_29">[70]план!$P$45</definedName>
    <definedName name="о_36">[70]план!$P$48</definedName>
    <definedName name="о_37">[70]план!$P$50</definedName>
    <definedName name="о_38">[70]план!$P$54</definedName>
    <definedName name="о_42">[70]план!$P$58</definedName>
    <definedName name="о_46">[70]план!$P$62</definedName>
    <definedName name="о_47">[70]план!$P$63</definedName>
    <definedName name="о_50">[70]план!$P$66</definedName>
    <definedName name="о_54">[70]план!$P$70</definedName>
    <definedName name="о_58">[70]план!$P$74</definedName>
    <definedName name="о_62">[70]план!$P$78</definedName>
    <definedName name="о_всего">#REF!</definedName>
    <definedName name="о_имп_опл_ден">'[23]Фин план'!#REF!</definedName>
    <definedName name="о_имп_опл_мет">'[23]Фин план'!#REF!</definedName>
    <definedName name="о_имп_опл_откл">'[23]Фин план'!#REF!</definedName>
    <definedName name="о_имп_опл_проч">'[23]Фин план'!#REF!</definedName>
    <definedName name="о_имп_оплата">'[23]Фин план'!#REF!</definedName>
    <definedName name="о_имп_потр">'[23]Фин план'!#REF!</definedName>
    <definedName name="о_руб_ден">'[23]Фин план'!#REF!</definedName>
    <definedName name="о_руб_опл_мет">'[23]Фин план'!#REF!</definedName>
    <definedName name="о_руб_опл_откл">'[23]Фин план'!#REF!</definedName>
    <definedName name="о_руб_опл_проч">'[23]Фин план'!#REF!</definedName>
    <definedName name="о_руб_оплата">'[23]Фин план'!#REF!</definedName>
    <definedName name="о_руб_потр">'[23]Фин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'[100]Сводная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'[101]Сводная по цехам'!#REF!</definedName>
    <definedName name="о7">#REF!</definedName>
    <definedName name="о70">#REF!</definedName>
    <definedName name="о71">#REF!</definedName>
    <definedName name="о71_2">'[102]Сводная по цехам'!#REF!</definedName>
    <definedName name="о71_3">'[102]Сводная по цехам'!#REF!</definedName>
    <definedName name="о71_4">'[102]Сводная по цехам'!#REF!</definedName>
    <definedName name="о71_5">'[102]Сводная по цехам'!#REF!</definedName>
    <definedName name="о72">#REF!</definedName>
    <definedName name="о73">#REF!</definedName>
    <definedName name="о74">#REF!</definedName>
    <definedName name="о75">'[101]Сводная по цехам'!#REF!</definedName>
    <definedName name="о76">#REF!</definedName>
    <definedName name="о77">'[101]Сводная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0">'Структура и объем затрат 2015'!$A$1:$F$77</definedName>
    <definedName name="_xlnm.Print_Area">#REF!</definedName>
    <definedName name="оборуд_кап">'[23]Фин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[9]январь!$D$59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>[0]!ограничение</definedName>
    <definedName name="од">[0]!од</definedName>
    <definedName name="один">'[80]Фин план'!#REF!</definedName>
    <definedName name="окал_1041">[70]план!$C$1697</definedName>
    <definedName name="окал_1062">[70]план!$C$1733</definedName>
    <definedName name="окал_1113">[70]план!$C$1769</definedName>
    <definedName name="окал_240">[70]план!$C$240</definedName>
    <definedName name="окал_292">[70]план!$C$292</definedName>
    <definedName name="окал_389">[70]план!$C$389</definedName>
    <definedName name="окал_526">[70]план!$C$676</definedName>
    <definedName name="окал_737">[70]план!#REF!</definedName>
    <definedName name="окалина">#REF!</definedName>
    <definedName name="окат._цена">[9]январь!$C$20</definedName>
    <definedName name="окатыши_КГОК_тонн">[9]январь!$B$20</definedName>
    <definedName name="окт">#REF!</definedName>
    <definedName name="окт2">#REF!</definedName>
    <definedName name="ОЛДОДО">[0]!ОЛДОДО</definedName>
    <definedName name="олея">[0]!олея</definedName>
    <definedName name="олло">[0]!олло</definedName>
    <definedName name="олс">[0]!олс</definedName>
    <definedName name="ООВВО">[70]план!$G$2898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ерация">#REF!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_ВО">#REF!</definedName>
    <definedName name="ОРГ_ВС">#REF!</definedName>
    <definedName name="ОРГ_ТС">#REF!</definedName>
    <definedName name="ОРГ_УО">#REF!</definedName>
    <definedName name="ОРГАНИЗАЦИЯ">#REF!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'[72]цены цехов'!$D$54</definedName>
    <definedName name="отопление_ВАЦ">'[72]цены цехов'!$D$20</definedName>
    <definedName name="отопление_Естюн">'[72]цены цехов'!$D$19</definedName>
    <definedName name="отопление_ЛАЦ">'[72]цены цехов'!$D$21</definedName>
    <definedName name="отпуск">[0]!отпуск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[69]База!$B$17:$AP$20</definedName>
    <definedName name="ОЦ1">[69]База!$A$17:$IV$20</definedName>
    <definedName name="очистка_стоков">'[72]цены цехов'!$D$7</definedName>
    <definedName name="п">[0]!п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абрикаты">#REF!</definedName>
    <definedName name="п_фев">#REF!</definedName>
    <definedName name="п_янв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'[72]цены цехов'!$D$9</definedName>
    <definedName name="ПДВ">[9]январь!$D$91</definedName>
    <definedName name="первый">#REF!</definedName>
    <definedName name="Пересчитать">[0]!Пересчитать</definedName>
    <definedName name="ПерЗ1">'[27]Balance Sh+Indices'!#REF!</definedName>
    <definedName name="период">[103]Заполните!$B$6</definedName>
    <definedName name="ПЖТ">[70]план!$G$1955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[70]план!$G$3181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[103]План!$A$15:$U$27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н56">[0]!план56</definedName>
    <definedName name="плата_воду">[9]январь!$D$92</definedName>
    <definedName name="ПМС">[0]!ПМС</definedName>
    <definedName name="ПМС1">[0]!ПМС1</definedName>
    <definedName name="ПНР">[9]январь!$D$86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'[72]цены цехов'!$D$50</definedName>
    <definedName name="Подоперация">#REF!</definedName>
    <definedName name="подр_УКС">#REF!</definedName>
    <definedName name="ПОКАЗАТЕЛИ_ДОЛГОСР.ПРОГНОЗА">'[104]2002(v2)'!#REF!</definedName>
    <definedName name="пол">[0]!пол</definedName>
    <definedName name="пол_нас_нн">#REF!</definedName>
    <definedName name="полбезпот">'[105]т1.15(смета8а)'!#REF!</definedName>
    <definedName name="полпот">'[105]т1.15(смета8а)'!#REF!</definedName>
    <definedName name="пользов_дорог">[9]январь!$D$89</definedName>
    <definedName name="ПОсД1">'[27]Balance Sh+Indices'!#REF!</definedName>
    <definedName name="ПостЗ1">'[27]Balance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07">[0]!Прибыль_07</definedName>
    <definedName name="Прибыль2007">[0]!Прибыль2007</definedName>
    <definedName name="прибыль3" hidden="1">{#N/A,#N/A,TRUE,"Лист1";#N/A,#N/A,TRUE,"Лист2";#N/A,#N/A,TRUE,"Лист3"}</definedName>
    <definedName name="приход_вспом">[70]план!$G$17</definedName>
    <definedName name="приход_лом">[70]план!$G$83</definedName>
    <definedName name="приход_попутн">[70]план!$G$87</definedName>
    <definedName name="Приход_расход">#REF!</definedName>
    <definedName name="приход_реализ_отходы">[70]план!$G$91</definedName>
    <definedName name="приход_Россия">[70]план!$G$29</definedName>
    <definedName name="приход_экспорт">[70]план!$G$9</definedName>
    <definedName name="проволоч">[9]январь!$D$43</definedName>
    <definedName name="прод_КХП_потр">#REF!</definedName>
    <definedName name="Проект">#REF!</definedName>
    <definedName name="пром.вент">'[72]цены цехов'!$D$22</definedName>
    <definedName name="ПРОСР_ДЕБИТ">#REF!</definedName>
    <definedName name="Проц1">'[27]Balance Sh+Indices'!#REF!</definedName>
    <definedName name="проценты">[9]январь!$D$85</definedName>
    <definedName name="ПроцИзПр1">'[27]Balance Sh+Indices'!#REF!</definedName>
    <definedName name="ПрочДох1">'[27]Balance Sh+Indices'!#REF!</definedName>
    <definedName name="Прочие_электроэнергии">'[73]Производство электроэнергии'!$A$132</definedName>
    <definedName name="ПрочР1">'[27]Balance Sh+Indices'!#REF!</definedName>
    <definedName name="прош_год">#REF!</definedName>
    <definedName name="пррррр">#REF!</definedName>
    <definedName name="ПСЦ">[70]план!$G$2137</definedName>
    <definedName name="ПТД">[70]план!$G$2390</definedName>
    <definedName name="пхнм">[71]заявка_на_произ!$A$105:$IV$105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">[82]Справочники!$A$10:$A$12</definedName>
    <definedName name="пэо">[0]!пэо</definedName>
    <definedName name="пятн">[77]январь!$B$38</definedName>
    <definedName name="пять">[77]январь!$D$31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ГК">[82]Справочники!$A$4:$A$4</definedName>
    <definedName name="реал_7">[70]план!$G$7</definedName>
    <definedName name="реализация">#REF!</definedName>
    <definedName name="ремонтные">[9]январь!$D$79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>'[93]3-01'!#REF!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[70]план!$C$29</definedName>
    <definedName name="Россия_цена">[70]план!$F$29</definedName>
    <definedName name="рр">[0]!рр</definedName>
    <definedName name="ррр" localSheetId="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>#REF!</definedName>
    <definedName name="РСП">[70]план!$G$3047</definedName>
    <definedName name="рсср">[0]!рсср</definedName>
    <definedName name="РЭЦ">[70]план!$G$2868</definedName>
    <definedName name="с">[0]!с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[69]Вып.П.П.!$D$2</definedName>
    <definedName name="Сu_тонн">[9]январь!$B$33</definedName>
    <definedName name="самара">#REF!</definedName>
    <definedName name="сброс_в_канал.">'[72]цены цехов'!$D$6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">[77]январь!$B$27</definedName>
    <definedName name="семь">[77]январь!$D$32</definedName>
    <definedName name="сен">#REF!</definedName>
    <definedName name="сен2">#REF!</definedName>
    <definedName name="Сергею">[106]АНАЛИТ!$B$2:$B$87,[106]АНАЛИТ!#REF!,[106]АНАЛИТ!#REF!,[106]АНАЛИТ!$AB$2</definedName>
    <definedName name="Сж.воздух_Экспл.">'[72]цены цехов'!$D$41</definedName>
    <definedName name="сжат.возд_Магн">'[72]цены цехов'!$D$34</definedName>
    <definedName name="СЗФ">[9]январь!$D$26</definedName>
    <definedName name="СЗФ_тонн">[9]январь!$B$26</definedName>
    <definedName name="СЗФ_цена">[9]январь!$C$26</definedName>
    <definedName name="ск">[0]!ск</definedName>
    <definedName name="скидка">#REF!</definedName>
    <definedName name="сменн">[9]январь!$D$68</definedName>
    <definedName name="смета">[70]план!$S$13</definedName>
    <definedName name="Собст">'[81]эл ст'!$A$360:$IV$360</definedName>
    <definedName name="Собств">'[81]эл ст'!$A$369:$IV$369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кращение">[0]!сокращение</definedName>
    <definedName name="сомп">[0]!сомп</definedName>
    <definedName name="сомпас">[0]!сомпас</definedName>
    <definedName name="сорт_478">[107]сортамент!#REF!</definedName>
    <definedName name="СрЧ1">'[27]Balance Sh+Indices'!#REF!</definedName>
    <definedName name="сс">[0]!сс</definedName>
    <definedName name="ССП">[87]план!#REF!</definedName>
    <definedName name="сссс">[0]!сссс</definedName>
    <definedName name="ССФ">[87]план!#REF!</definedName>
    <definedName name="ссы">[0]!ссы</definedName>
    <definedName name="ссы2">[0]!ссы2</definedName>
    <definedName name="Статья">#REF!</definedName>
    <definedName name="СтНПр1">'[27]Balance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[9]январь!$D$76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[9]январь!$D$48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[9]январь!$D$57</definedName>
    <definedName name="т">[0]!т</definedName>
    <definedName name="т_аб_пл_1">'[105]т1.15(смета8а)'!#REF!</definedName>
    <definedName name="т_сбыт_1">'[105]т1.15(смета8а)'!#REF!</definedName>
    <definedName name="таб">[69]Вып.П.П.!$C$7:$N$48</definedName>
    <definedName name="табл">[0]!табл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ня">[0]!таня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[70]план!$AF$5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'[27]Balance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екмес">#REF!</definedName>
    <definedName name="текмес2">#REF!</definedName>
    <definedName name="тепло">[0]!тепло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[71]заявка_на_произ!$D$1:$D$65536</definedName>
    <definedName name="ТНП">[70]план!$G$2617</definedName>
    <definedName name="ТовОб1">'[27]Balance Sh+Indices'!#REF!</definedName>
    <definedName name="ТовРеал1">'[27]Balance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[9]январь!$B$64</definedName>
    <definedName name="топливо">[9]январь!$D$64</definedName>
    <definedName name="тп" hidden="1">{#N/A,#N/A,TRUE,"Лист1";#N/A,#N/A,TRUE,"Лист2";#N/A,#N/A,TRUE,"Лист3"}</definedName>
    <definedName name="транспортный">[9]январь!$D$88</definedName>
    <definedName name="третий">#REF!</definedName>
    <definedName name="три">'[80]Фин план'!#REF!</definedName>
    <definedName name="трин">[77]январь!$B$37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ь">[0]!ть</definedName>
    <definedName name="ТЭП2" hidden="1">{#N/A,#N/A,TRUE,"Лист1";#N/A,#N/A,TRUE,"Лист2";#N/A,#N/A,TRUE,"Лист3"}</definedName>
    <definedName name="Тэс">'[108]расчет тарифов'!#REF!</definedName>
    <definedName name="у">[0]!у</definedName>
    <definedName name="у1">[0]!у1</definedName>
    <definedName name="уголь">[9]январь!$D$60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[9]январь!$B$61</definedName>
    <definedName name="уголь_цена">[9]январь!$C$61</definedName>
    <definedName name="угпена">[71]заявка_на_произ!$A$127:$IV$127</definedName>
    <definedName name="угпена_ВСЕГО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[70]план!$G$2742</definedName>
    <definedName name="УИСО">[70]план!$G$2848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ПС">#REF!</definedName>
    <definedName name="уплач">#REF!</definedName>
    <definedName name="УРС">[70]план!$G$3033</definedName>
    <definedName name="усл_кред_орг">#REF!</definedName>
    <definedName name="услуги">[9]январь!$D$78</definedName>
    <definedName name="УТК">[70]план!$G$2778</definedName>
    <definedName name="уу">[0]!уу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Ф">[0]!УФ</definedName>
    <definedName name="УЦС">[70]план!$G$2712</definedName>
    <definedName name="учебный">[70]план!$G$2551</definedName>
    <definedName name="уыукпе">[0]!уыукпе</definedName>
    <definedName name="ф">[0]!ф</definedName>
    <definedName name="ф1">[69]кварталы!$P$1</definedName>
    <definedName name="ф2">'[109]план 2000'!$G$643</definedName>
    <definedName name="Файл">#REF!</definedName>
    <definedName name="фак">[69]Вып.П.П.!$F$8</definedName>
    <definedName name="ФАКТ">#REF!</definedName>
    <definedName name="факт_нараст_итог">[103]Факт!$A$15:$U$27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м">[0]!фам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[0]!фвыапм\</definedName>
    <definedName name="фев">#REF!</definedName>
    <definedName name="фев.98">[69]База!$AE$1:$AE$65536</definedName>
    <definedName name="фев2">#REF!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[9]январь!$D$24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[9]январь!$D$93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">[110]Лист1!#REF!</definedName>
    <definedName name="Форма">[0]!Форма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>[0]!фы</definedName>
    <definedName name="фыаспит">[0]!фыаспит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[0]!х</definedName>
    <definedName name="хоз.работы">'[72]цены цехов'!$D$31</definedName>
    <definedName name="ц">[0]!ц</definedName>
    <definedName name="ц1">[0]!ц1</definedName>
    <definedName name="ЦВС">[70]план!$G$2236</definedName>
    <definedName name="цемент">[71]заявка_на_произ!$A$84:$IV$84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'[72]цены цехов'!$D$56</definedName>
    <definedName name="ЦМОП">[70]план!$G$2653</definedName>
    <definedName name="ЦПТО">[70]план!$G$1858</definedName>
    <definedName name="ЦПШ">[70]план!$G$1828</definedName>
    <definedName name="ЦПШ_колич">[70]план!$C$1828</definedName>
    <definedName name="ЦРМО_2">[70]план!$G$3089</definedName>
    <definedName name="ЦРМО_3">[70]план!$G$3103</definedName>
    <definedName name="ЦРО">'[72]цены цехов'!$D$25</definedName>
    <definedName name="ЦТА">[70]план!$G$2283</definedName>
    <definedName name="цу">[0]!цу</definedName>
    <definedName name="цуа">[0]!цуа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[70]план!$G$2494</definedName>
    <definedName name="ЦУШ_колич">[70]план!$C$2494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[70]план!$G$2413</definedName>
    <definedName name="ч">[0]!ч</definedName>
    <definedName name="черновик">[0]!черновик</definedName>
    <definedName name="чет">[77]январь!$B$35</definedName>
    <definedName name="четвертый">#REF!</definedName>
    <definedName name="четыр">[77]январь!$D$38</definedName>
    <definedName name="четыре">[77]январь!$D$35</definedName>
    <definedName name="ЧП1">'[27]Balance Sh+Indices'!#REF!</definedName>
    <definedName name="чугун_тов">'[70]Россия-экспорт'!$C$49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[77]январь!$D$27</definedName>
    <definedName name="шесть">[77]январь!$B$31</definedName>
    <definedName name="шир_дан">#REF!</definedName>
    <definedName name="шир_отч">#REF!</definedName>
    <definedName name="шир_прош">#REF!</definedName>
    <definedName name="шир_тек">#REF!</definedName>
    <definedName name="шихт_ВАЦ">'[72]цены цехов'!$D$44</definedName>
    <definedName name="шихт_ЛАЦ">'[72]цены цехов'!$D$47</definedName>
    <definedName name="шлак">#REF!</definedName>
    <definedName name="шлак_глин_тонн">#REF!</definedName>
    <definedName name="шлак_глиноз_тонн">#REF!</definedName>
    <definedName name="шпат">[9]январь!$D$56</definedName>
    <definedName name="шпат_тонн">[9]январь!$B$56</definedName>
    <definedName name="штрафы">#REF!</definedName>
    <definedName name="щ">[0]!щ</definedName>
    <definedName name="ъ">#REF!</definedName>
    <definedName name="ы">[0]!ы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[0]!ыыыы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[0]!ььь</definedName>
    <definedName name="э">[0]!э</definedName>
    <definedName name="экспорт">[70]план!$G$14</definedName>
    <definedName name="эл.энергия">'[72]цены цехов'!$D$13</definedName>
    <definedName name="эл_энергия">[70]план!$G$2092</definedName>
    <definedName name="электро">[0]!электро</definedName>
    <definedName name="электрол_РА">#REF!</definedName>
    <definedName name="электролит_РА">#REF!</definedName>
    <definedName name="энерг._т">[9]январь!$B$65</definedName>
    <definedName name="энергетич">[9]январь!$D$65</definedName>
    <definedName name="энергия">[9]январь!$D$72</definedName>
    <definedName name="энергия_тонн">[9]январь!$B$72</definedName>
    <definedName name="энергия_цена">[9]январь!$C$72</definedName>
    <definedName name="ЭРЦ">[70]план!$G$2437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">[0]!ю</definedName>
    <definedName name="юдл">[0]!юдл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ююююю">[0]!ююююююю</definedName>
    <definedName name="я">[69]кварталы!$D$1</definedName>
    <definedName name="я1">[69]кварталы!$H$1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">#REF!</definedName>
    <definedName name="янв.98">[69]База!$AC$1:$AC$65536</definedName>
    <definedName name="янв2">#REF!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[0]!яяя</definedName>
  </definedNames>
  <calcPr calcId="125725"/>
</workbook>
</file>

<file path=xl/calcChain.xml><?xml version="1.0" encoding="utf-8"?>
<calcChain xmlns="http://schemas.openxmlformats.org/spreadsheetml/2006/main">
  <c r="D57" i="1"/>
  <c r="D31" l="1"/>
  <c r="E69" l="1"/>
  <c r="D69"/>
  <c r="E64"/>
  <c r="D64"/>
  <c r="E59"/>
  <c r="D59"/>
  <c r="E54"/>
  <c r="D54"/>
  <c r="E51" l="1"/>
  <c r="D51"/>
  <c r="E45" l="1"/>
  <c r="D45"/>
  <c r="D18"/>
  <c r="D48" s="1"/>
  <c r="D26"/>
  <c r="E31"/>
  <c r="E26"/>
  <c r="E18"/>
  <c r="E48" s="1"/>
  <c r="D23" l="1"/>
  <c r="E23"/>
</calcChain>
</file>

<file path=xl/sharedStrings.xml><?xml version="1.0" encoding="utf-8"?>
<sst xmlns="http://schemas.openxmlformats.org/spreadsheetml/2006/main" count="284" uniqueCount="142">
  <si>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</si>
  <si>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</si>
  <si>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</si>
  <si>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</si>
  <si>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ИНН:</t>
  </si>
  <si>
    <t>КПП:</t>
  </si>
  <si>
    <t>Долгосрочный период регулирования:</t>
  </si>
  <si>
    <t>№ п/п</t>
  </si>
  <si>
    <t>Показатель</t>
  </si>
  <si>
    <t>Ед. изм.</t>
  </si>
  <si>
    <t>Примечание</t>
  </si>
  <si>
    <t>план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</si>
  <si>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</si>
  <si>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</si>
  <si>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</si>
  <si>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</si>
  <si>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</si>
  <si>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</si>
  <si>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</si>
  <si>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</si>
  <si>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</si>
  <si>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</si>
  <si>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</si>
  <si>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</si>
  <si>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</si>
  <si>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</si>
  <si>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</si>
  <si>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</si>
  <si>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</si>
  <si>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</si>
  <si>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</si>
  <si>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</si>
  <si>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</si>
  <si>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</si>
  <si>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</si>
  <si>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</si>
  <si>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</si>
  <si>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</si>
  <si>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</t>
  </si>
  <si>
    <t xml:space="preserve"> - работы и услуги сторонних организаций</t>
  </si>
  <si>
    <t xml:space="preserve"> - другие прочие расходы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</si>
  <si>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</si>
  <si>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</si>
  <si>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</si>
  <si>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</si>
  <si>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</si>
  <si>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</si>
  <si>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</si>
  <si>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</si>
  <si>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</si>
  <si>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</si>
  <si>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</si>
  <si>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</si>
  <si>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</si>
  <si>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</si>
  <si>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</si>
  <si>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</si>
  <si>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1.2.8</t>
  </si>
  <si>
    <t>1.2.9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</si>
  <si>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</si>
  <si>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</si>
  <si>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</si>
  <si>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</si>
  <si>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</si>
  <si>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</si>
  <si>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</si>
  <si>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</si>
  <si>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 xml:space="preserve"> - энергия</t>
  </si>
  <si>
    <t>1.3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</si>
  <si>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</si>
  <si>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</si>
  <si>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</si>
  <si>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</si>
  <si>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</si>
  <si>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</si>
  <si>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</si>
  <si>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</si>
  <si>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</si>
  <si>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</si>
  <si>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</si>
  <si>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</si>
  <si>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</si>
  <si>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</si>
  <si>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</si>
  <si>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</si>
  <si>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</si>
  <si>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</si>
  <si>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</si>
  <si>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</si>
  <si>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</si>
  <si>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</si>
  <si>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</si>
  <si>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</si>
  <si>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</si>
  <si>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</si>
  <si>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</si>
  <si>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</si>
  <si>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</si>
  <si>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</si>
  <si>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</si>
  <si>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</si>
  <si>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</si>
  <si>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2015 г.</t>
  </si>
  <si>
    <t>факт</t>
  </si>
  <si>
    <t xml:space="preserve"> - расходы на ремонтное обслуживание эл.сетей, зданий и сооружений</t>
  </si>
  <si>
    <t xml:space="preserve"> - в том числе на ремонт</t>
  </si>
  <si>
    <t xml:space="preserve">  - в том числе на ремонт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</si>
  <si>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</si>
  <si>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</si>
  <si>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</si>
  <si>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</si>
  <si>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</si>
  <si>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</si>
  <si>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</si>
  <si>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</si>
  <si>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Общее количество точек подключения на конец года</t>
  </si>
  <si>
    <t>Норматив технологического расхода (потерь) электрической энергии, установленный Минэнерго России</t>
  </si>
  <si>
    <t>2.1</t>
  </si>
  <si>
    <t>2.2</t>
  </si>
  <si>
    <t>2.3</t>
  </si>
  <si>
    <t>2.4</t>
  </si>
  <si>
    <t>ВН</t>
  </si>
  <si>
    <t>СН1</t>
  </si>
  <si>
    <t>СН2</t>
  </si>
  <si>
    <t>НН</t>
  </si>
  <si>
    <t>3.1</t>
  </si>
  <si>
    <t>3.2</t>
  </si>
  <si>
    <t>3.3</t>
  </si>
  <si>
    <t>3.4</t>
  </si>
  <si>
    <t>4.1</t>
  </si>
  <si>
    <t>4.2</t>
  </si>
  <si>
    <t>4.4</t>
  </si>
  <si>
    <t>4.3</t>
  </si>
  <si>
    <t>5.1</t>
  </si>
  <si>
    <t>5.2</t>
  </si>
  <si>
    <t>5.3</t>
  </si>
  <si>
    <t>5.4</t>
  </si>
  <si>
    <t>Наименование организации: ООО "ЭнергоАльянс"</t>
  </si>
  <si>
    <t>4253013939</t>
  </si>
  <si>
    <t>425301001</t>
  </si>
  <si>
    <t>2015 - 2017  гг.</t>
  </si>
  <si>
    <t>Справочно: расходы на ремонт, всего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</si>
</sst>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;;;"/>
    <numFmt numFmtId="168" formatCode="#\."/>
    <numFmt numFmtId="169" formatCode="#.##0\.00"/>
    <numFmt numFmtId="170" formatCode="#\.00"/>
    <numFmt numFmtId="171" formatCode="\$#\.00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4">
    <xf numFmtId="0" fontId="0" fillId="0" borderId="0"/>
    <xf numFmtId="0" fontId="2" fillId="0" borderId="0"/>
    <xf numFmtId="0" fontId="7" fillId="0" borderId="0"/>
    <xf numFmtId="0" fontId="9" fillId="0" borderId="0">
      <alignment horizontal="left"/>
    </xf>
    <xf numFmtId="0" fontId="11" fillId="0" borderId="0">
      <protection locked="0"/>
    </xf>
    <xf numFmtId="0" fontId="11" fillId="0" borderId="3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/>
    <xf numFmtId="164" fontId="9" fillId="0" borderId="0">
      <alignment vertical="top"/>
    </xf>
    <xf numFmtId="164" fontId="13" fillId="0" borderId="0">
      <alignment vertical="top"/>
    </xf>
    <xf numFmtId="165" fontId="13" fillId="2" borderId="0">
      <alignment vertical="top"/>
    </xf>
    <xf numFmtId="164" fontId="13" fillId="3" borderId="0">
      <alignment vertical="top"/>
    </xf>
    <xf numFmtId="0" fontId="14" fillId="0" borderId="0" applyFont="0" applyFill="0" applyBorder="0" applyAlignment="0"/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7" fontId="11" fillId="0" borderId="0">
      <protection locked="0"/>
    </xf>
    <xf numFmtId="0" fontId="11" fillId="0" borderId="3">
      <protection locked="0"/>
    </xf>
    <xf numFmtId="167" fontId="11" fillId="0" borderId="0">
      <protection locked="0"/>
    </xf>
    <xf numFmtId="167" fontId="11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2" fillId="0" borderId="0"/>
    <xf numFmtId="0" fontId="12" fillId="0" borderId="0"/>
    <xf numFmtId="0" fontId="15" fillId="0" borderId="0"/>
    <xf numFmtId="0" fontId="15" fillId="0" borderId="0"/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5" fillId="0" borderId="0"/>
    <xf numFmtId="0" fontId="15" fillId="0" borderId="0"/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1" fillId="0" borderId="3">
      <protection locked="0"/>
    </xf>
    <xf numFmtId="168" fontId="11" fillId="0" borderId="3">
      <protection locked="0"/>
    </xf>
    <xf numFmtId="0" fontId="16" fillId="0" borderId="3">
      <protection locked="0"/>
    </xf>
    <xf numFmtId="0" fontId="11" fillId="0" borderId="0">
      <protection locked="0"/>
    </xf>
    <xf numFmtId="169" fontId="11" fillId="0" borderId="0">
      <protection locked="0"/>
    </xf>
    <xf numFmtId="0" fontId="11" fillId="0" borderId="0">
      <protection locked="0"/>
    </xf>
    <xf numFmtId="170" fontId="11" fillId="0" borderId="0">
      <protection locked="0"/>
    </xf>
    <xf numFmtId="0" fontId="11" fillId="0" borderId="0">
      <protection locked="0"/>
    </xf>
    <xf numFmtId="169" fontId="11" fillId="0" borderId="0">
      <protection locked="0"/>
    </xf>
    <xf numFmtId="44" fontId="16" fillId="0" borderId="0">
      <protection locked="0"/>
    </xf>
    <xf numFmtId="0" fontId="11" fillId="0" borderId="0">
      <protection locked="0"/>
    </xf>
    <xf numFmtId="170" fontId="11" fillId="0" borderId="0">
      <protection locked="0"/>
    </xf>
    <xf numFmtId="44" fontId="16" fillId="0" borderId="0">
      <protection locked="0"/>
    </xf>
    <xf numFmtId="0" fontId="11" fillId="0" borderId="0">
      <protection locked="0"/>
    </xf>
    <xf numFmtId="171" fontId="11" fillId="0" borderId="0">
      <protection locked="0"/>
    </xf>
    <xf numFmtId="44" fontId="16" fillId="0" borderId="0">
      <protection locked="0"/>
    </xf>
    <xf numFmtId="0" fontId="11" fillId="0" borderId="0">
      <protection locked="0"/>
    </xf>
    <xf numFmtId="0" fontId="17" fillId="0" borderId="0">
      <protection locked="0"/>
    </xf>
    <xf numFmtId="168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168" fontId="17" fillId="0" borderId="0">
      <protection locked="0"/>
    </xf>
    <xf numFmtId="0" fontId="18" fillId="0" borderId="0">
      <protection locked="0"/>
    </xf>
    <xf numFmtId="0" fontId="11" fillId="0" borderId="3">
      <protection locked="0"/>
    </xf>
    <xf numFmtId="168" fontId="11" fillId="0" borderId="3">
      <protection locked="0"/>
    </xf>
    <xf numFmtId="0" fontId="17" fillId="0" borderId="0">
      <protection locked="0"/>
    </xf>
    <xf numFmtId="0" fontId="19" fillId="4" borderId="4" applyNumberFormat="0" applyFill="0" applyBorder="0" applyAlignment="0">
      <alignment horizontal="left"/>
    </xf>
    <xf numFmtId="0" fontId="20" fillId="4" borderId="0" applyNumberFormat="0" applyFill="0" applyBorder="0" applyAlignment="0"/>
    <xf numFmtId="0" fontId="21" fillId="5" borderId="4" applyNumberFormat="0" applyFill="0" applyBorder="0" applyAlignment="0">
      <alignment horizontal="left"/>
    </xf>
    <xf numFmtId="0" fontId="22" fillId="6" borderId="0" applyNumberFormat="0" applyFill="0" applyBorder="0" applyAlignment="0"/>
    <xf numFmtId="0" fontId="23" fillId="0" borderId="0" applyNumberFormat="0" applyFill="0" applyBorder="0" applyAlignment="0"/>
    <xf numFmtId="0" fontId="24" fillId="0" borderId="5" applyNumberFormat="0" applyFill="0" applyBorder="0" applyAlignment="0">
      <alignment horizontal="left"/>
    </xf>
    <xf numFmtId="0" fontId="25" fillId="7" borderId="6" applyNumberFormat="0" applyFill="0" applyBorder="0" applyAlignment="0">
      <alignment horizontal="centerContinuous"/>
    </xf>
    <xf numFmtId="0" fontId="26" fillId="0" borderId="0" applyNumberFormat="0" applyFill="0" applyBorder="0" applyAlignment="0"/>
    <xf numFmtId="0" fontId="26" fillId="8" borderId="1" applyNumberFormat="0" applyFill="0" applyBorder="0" applyAlignment="0"/>
    <xf numFmtId="0" fontId="27" fillId="0" borderId="5" applyNumberFormat="0" applyFill="0" applyBorder="0" applyAlignment="0"/>
    <xf numFmtId="0" fontId="26" fillId="0" borderId="0" applyNumberFormat="0" applyFill="0" applyBorder="0" applyAlignment="0"/>
    <xf numFmtId="0" fontId="17" fillId="0" borderId="0">
      <protection locked="0"/>
    </xf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15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7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2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6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36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2" fillId="0" borderId="0">
      <alignment horizontal="right"/>
    </xf>
    <xf numFmtId="0" fontId="33" fillId="0" borderId="0">
      <protection locked="0"/>
    </xf>
    <xf numFmtId="0" fontId="33" fillId="0" borderId="0">
      <protection locked="0"/>
    </xf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174" fontId="34" fillId="0" borderId="0" applyFont="0" applyFill="0" applyBorder="0" applyProtection="0"/>
    <xf numFmtId="0" fontId="35" fillId="0" borderId="0" applyNumberFormat="0" applyFill="0" applyBorder="0" applyAlignment="0" applyProtection="0">
      <alignment vertical="top"/>
      <protection locked="0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177" fontId="38" fillId="0" borderId="7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1" fillId="41" borderId="0"/>
    <xf numFmtId="0" fontId="42" fillId="41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2" borderId="8" applyNumberFormat="0" applyAlignment="0" applyProtection="0"/>
    <xf numFmtId="0" fontId="34" fillId="43" borderId="0" applyNumberFormat="0" applyFont="0" applyBorder="0" applyAlignment="0"/>
    <xf numFmtId="0" fontId="50" fillId="0" borderId="1" applyNumberFormat="0" applyFont="0" applyFill="0" applyProtection="0">
      <alignment horizontal="centerContinuous" vertical="center"/>
    </xf>
    <xf numFmtId="0" fontId="3" fillId="44" borderId="0" applyNumberFormat="0" applyFont="0" applyBorder="0" applyAlignment="0" applyProtection="0"/>
    <xf numFmtId="0" fontId="51" fillId="45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6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4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4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7" borderId="0"/>
    <xf numFmtId="0" fontId="42" fillId="48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3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11" fillId="0" borderId="0">
      <protection locked="0"/>
    </xf>
    <xf numFmtId="192" fontId="63" fillId="0" borderId="0" applyFill="0" applyBorder="0" applyAlignment="0" applyProtection="0"/>
    <xf numFmtId="0" fontId="11" fillId="0" borderId="0">
      <protection locked="0"/>
    </xf>
    <xf numFmtId="192" fontId="9" fillId="0" borderId="0" applyFill="0" applyBorder="0" applyAlignment="0" applyProtection="0"/>
    <xf numFmtId="0" fontId="11" fillId="0" borderId="0">
      <protection locked="0"/>
    </xf>
    <xf numFmtId="192" fontId="64" fillId="0" borderId="0" applyFill="0" applyBorder="0" applyAlignment="0" applyProtection="0"/>
    <xf numFmtId="0" fontId="11" fillId="0" borderId="0">
      <protection locked="0"/>
    </xf>
    <xf numFmtId="192" fontId="65" fillId="0" borderId="0" applyFill="0" applyBorder="0" applyAlignment="0" applyProtection="0"/>
    <xf numFmtId="0" fontId="11" fillId="0" borderId="0">
      <protection locked="0"/>
    </xf>
    <xf numFmtId="192" fontId="66" fillId="0" borderId="0" applyFill="0" applyBorder="0" applyAlignment="0" applyProtection="0"/>
    <xf numFmtId="0" fontId="11" fillId="0" borderId="0">
      <protection locked="0"/>
    </xf>
    <xf numFmtId="192" fontId="67" fillId="0" borderId="0" applyFill="0" applyBorder="0" applyAlignment="0" applyProtection="0"/>
    <xf numFmtId="0" fontId="11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4" fillId="0" borderId="0">
      <alignment vertical="center"/>
    </xf>
    <xf numFmtId="0" fontId="69" fillId="0" borderId="0" applyFill="0" applyBorder="0" applyProtection="0">
      <alignment horizontal="left"/>
    </xf>
    <xf numFmtId="0" fontId="70" fillId="11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4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49" borderId="0" applyNumberFormat="0" applyBorder="0" applyAlignment="0" applyProtection="0">
      <protection locked="0"/>
    </xf>
    <xf numFmtId="0" fontId="33" fillId="0" borderId="0">
      <protection locked="0"/>
    </xf>
    <xf numFmtId="0" fontId="33" fillId="0" borderId="0">
      <protection locked="0"/>
    </xf>
    <xf numFmtId="177" fontId="87" fillId="0" borderId="0"/>
    <xf numFmtId="0" fontId="34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4" fillId="50" borderId="0" applyNumberFormat="0" applyFont="0" applyBorder="0" applyAlignment="0"/>
    <xf numFmtId="0" fontId="89" fillId="14" borderId="8" applyNumberFormat="0" applyAlignment="0" applyProtection="0"/>
    <xf numFmtId="0" fontId="89" fillId="14" borderId="8" applyNumberFormat="0" applyAlignment="0" applyProtection="0"/>
    <xf numFmtId="166" fontId="13" fillId="0" borderId="0">
      <alignment vertical="top"/>
    </xf>
    <xf numFmtId="166" fontId="13" fillId="2" borderId="0">
      <alignment vertical="top"/>
    </xf>
    <xf numFmtId="195" fontId="13" fillId="3" borderId="0">
      <alignment vertical="top"/>
    </xf>
    <xf numFmtId="38" fontId="13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0" fontId="92" fillId="0" borderId="16" applyNumberFormat="0" applyFill="0" applyAlignment="0" applyProtection="0"/>
    <xf numFmtId="19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202" fontId="14" fillId="0" borderId="0" applyFont="0" applyFill="0" applyBorder="0" applyAlignment="0" applyProtection="0"/>
    <xf numFmtId="203" fontId="14" fillId="0" borderId="0" applyFont="0" applyFill="0" applyBorder="0" applyAlignment="0" applyProtection="0"/>
    <xf numFmtId="204" fontId="14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1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4" fillId="0" borderId="0"/>
    <xf numFmtId="37" fontId="97" fillId="49" borderId="4" applyBorder="0">
      <alignment horizontal="left" vertical="center" indent="2"/>
    </xf>
    <xf numFmtId="0" fontId="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2" fillId="0" borderId="0"/>
    <xf numFmtId="0" fontId="100" fillId="0" borderId="0"/>
    <xf numFmtId="0" fontId="32" fillId="0" borderId="0"/>
    <xf numFmtId="0" fontId="101" fillId="0" borderId="0"/>
    <xf numFmtId="0" fontId="12" fillId="0" borderId="0"/>
    <xf numFmtId="0" fontId="102" fillId="52" borderId="17" applyNumberFormat="0" applyFont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103" fillId="42" borderId="18" applyNumberFormat="0" applyAlignment="0" applyProtection="0"/>
    <xf numFmtId="40" fontId="104" fillId="53" borderId="0">
      <alignment horizontal="right"/>
    </xf>
    <xf numFmtId="0" fontId="105" fillId="50" borderId="0">
      <alignment horizontal="center"/>
    </xf>
    <xf numFmtId="0" fontId="106" fillId="54" borderId="0"/>
    <xf numFmtId="0" fontId="107" fillId="53" borderId="0" applyBorder="0">
      <alignment horizontal="centerContinuous"/>
    </xf>
    <xf numFmtId="0" fontId="108" fillId="54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4" borderId="18" applyNumberFormat="0" applyProtection="0">
      <alignment vertical="center"/>
    </xf>
    <xf numFmtId="4" fontId="114" fillId="44" borderId="18" applyNumberFormat="0" applyProtection="0">
      <alignment vertical="center"/>
    </xf>
    <xf numFmtId="4" fontId="104" fillId="44" borderId="18" applyNumberFormat="0" applyProtection="0">
      <alignment horizontal="left" vertical="center" indent="1"/>
    </xf>
    <xf numFmtId="4" fontId="104" fillId="44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04" fillId="56" borderId="18" applyNumberFormat="0" applyProtection="0">
      <alignment horizontal="right" vertical="center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7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42" fillId="64" borderId="18" applyNumberFormat="0" applyProtection="0">
      <alignment horizontal="left" vertical="center" indent="1"/>
    </xf>
    <xf numFmtId="4" fontId="104" fillId="65" borderId="20" applyNumberFormat="0" applyProtection="0">
      <alignment horizontal="left" vertical="center" indent="1"/>
    </xf>
    <xf numFmtId="4" fontId="115" fillId="6" borderId="0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16" fillId="65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2" fillId="0" borderId="0"/>
    <xf numFmtId="4" fontId="104" fillId="67" borderId="18" applyNumberFormat="0" applyProtection="0">
      <alignment vertical="center"/>
    </xf>
    <xf numFmtId="4" fontId="114" fillId="67" borderId="18" applyNumberFormat="0" applyProtection="0">
      <alignment vertical="center"/>
    </xf>
    <xf numFmtId="4" fontId="104" fillId="67" borderId="18" applyNumberFormat="0" applyProtection="0">
      <alignment horizontal="left" vertical="center" indent="1"/>
    </xf>
    <xf numFmtId="4" fontId="104" fillId="67" borderId="18" applyNumberFormat="0" applyProtection="0">
      <alignment horizontal="left" vertical="center" indent="1"/>
    </xf>
    <xf numFmtId="4" fontId="104" fillId="65" borderId="18" applyNumberFormat="0" applyProtection="0">
      <alignment horizontal="right" vertical="center"/>
    </xf>
    <xf numFmtId="4" fontId="114" fillId="65" borderId="18" applyNumberFormat="0" applyProtection="0">
      <alignment horizontal="right" vertical="center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117" fillId="0" borderId="0"/>
    <xf numFmtId="4" fontId="118" fillId="65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2" fillId="0" borderId="0" applyNumberFormat="0" applyFill="0" applyBorder="0" applyAlignment="0" applyProtection="0">
      <alignment horizontal="center"/>
    </xf>
    <xf numFmtId="0" fontId="119" fillId="0" borderId="0"/>
    <xf numFmtId="0" fontId="12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1" applyBorder="0" applyProtection="0">
      <alignment horizontal="right" vertical="center"/>
    </xf>
    <xf numFmtId="0" fontId="122" fillId="68" borderId="0" applyBorder="0" applyProtection="0">
      <alignment horizontal="centerContinuous" vertical="center"/>
    </xf>
    <xf numFmtId="0" fontId="122" fillId="69" borderId="1" applyBorder="0" applyProtection="0">
      <alignment horizontal="centerContinuous" vertical="center"/>
    </xf>
    <xf numFmtId="0" fontId="123" fillId="0" borderId="0"/>
    <xf numFmtId="166" fontId="124" fillId="70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134" fillId="0" borderId="0"/>
    <xf numFmtId="209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0" fontId="134" fillId="0" borderId="0"/>
    <xf numFmtId="0" fontId="135" fillId="0" borderId="0" applyNumberFormat="0" applyFill="0" applyBorder="0" applyAlignment="0" applyProtection="0"/>
    <xf numFmtId="0" fontId="136" fillId="0" borderId="1" applyBorder="0" applyProtection="0">
      <alignment horizontal="right"/>
    </xf>
    <xf numFmtId="211" fontId="46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7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72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73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74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77" fontId="38" fillId="0" borderId="7">
      <protection locked="0"/>
    </xf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137" fillId="20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3" fontId="138" fillId="0" borderId="0">
      <alignment horizontal="center" vertical="center" textRotation="90" wrapText="1"/>
    </xf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39" fillId="75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0" fillId="75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14" fontId="14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0" fontId="143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4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5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6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8" fillId="0" borderId="25" applyBorder="0">
      <alignment horizontal="center" vertical="center" wrapText="1"/>
    </xf>
    <xf numFmtId="177" fontId="56" fillId="46" borderId="7"/>
    <xf numFmtId="4" fontId="102" fillId="44" borderId="2" applyBorder="0">
      <alignment horizontal="right"/>
    </xf>
    <xf numFmtId="49" fontId="149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50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2" applyBorder="0">
      <alignment vertical="center"/>
    </xf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151" fillId="76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20" fillId="0" borderId="0">
      <alignment horizontal="center" vertical="top" wrapText="1"/>
    </xf>
    <xf numFmtId="0" fontId="20" fillId="0" borderId="0">
      <alignment horizontal="center" vertical="top" wrapText="1"/>
    </xf>
    <xf numFmtId="0" fontId="152" fillId="0" borderId="0">
      <alignment horizontal="centerContinuous" vertical="center" wrapText="1"/>
    </xf>
    <xf numFmtId="0" fontId="20" fillId="0" borderId="0">
      <alignment horizontal="center" vertical="top" wrapText="1"/>
    </xf>
    <xf numFmtId="212" fontId="153" fillId="3" borderId="2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4" fillId="0" borderId="0"/>
    <xf numFmtId="0" fontId="155" fillId="49" borderId="0" applyFill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156" fillId="77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49" fontId="102" fillId="0" borderId="0" applyBorder="0">
      <alignment vertical="top"/>
    </xf>
    <xf numFmtId="0" fontId="157" fillId="0" borderId="0"/>
    <xf numFmtId="49" fontId="102" fillId="0" borderId="0" applyBorder="0">
      <alignment vertical="top"/>
    </xf>
    <xf numFmtId="0" fontId="158" fillId="0" borderId="0"/>
    <xf numFmtId="0" fontId="158" fillId="0" borderId="0"/>
    <xf numFmtId="0" fontId="6" fillId="0" borderId="0"/>
    <xf numFmtId="0" fontId="34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6" fillId="0" borderId="0"/>
    <xf numFmtId="0" fontId="2" fillId="0" borderId="0"/>
    <xf numFmtId="0" fontId="34" fillId="0" borderId="0"/>
    <xf numFmtId="0" fontId="2" fillId="0" borderId="0"/>
    <xf numFmtId="49" fontId="102" fillId="0" borderId="0" applyBorder="0">
      <alignment vertical="top"/>
    </xf>
    <xf numFmtId="0" fontId="28" fillId="0" borderId="0"/>
    <xf numFmtId="0" fontId="2" fillId="0" borderId="0"/>
    <xf numFmtId="0" fontId="34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59" fillId="16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160" fillId="44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78" borderId="17" applyNumberForma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2" fillId="0" borderId="0"/>
    <xf numFmtId="166" fontId="9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2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ill="0" applyBorder="0" applyAlignment="0" applyProtection="0"/>
    <xf numFmtId="43" fontId="2" fillId="0" borderId="0" applyFont="0" applyFill="0" applyBorder="0" applyAlignment="0" applyProtection="0"/>
    <xf numFmtId="214" fontId="34" fillId="0" borderId="0" applyFill="0" applyBorder="0" applyAlignment="0" applyProtection="0"/>
    <xf numFmtId="214" fontId="34" fillId="0" borderId="0" applyFill="0" applyBorder="0" applyAlignment="0" applyProtection="0"/>
    <xf numFmtId="214" fontId="34" fillId="0" borderId="0" applyFill="0" applyBorder="0" applyAlignment="0" applyProtection="0"/>
    <xf numFmtId="215" fontId="34" fillId="0" borderId="0" applyFont="0" applyFill="0" applyBorder="0" applyAlignment="0" applyProtection="0"/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79" borderId="27" applyBorder="0">
      <alignment horizontal="right"/>
    </xf>
    <xf numFmtId="4" fontId="102" fillId="3" borderId="2" applyFont="0" applyBorder="0">
      <alignment horizontal="right"/>
    </xf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67" fillId="17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216" fontId="2" fillId="0" borderId="2" applyFont="0" applyFill="0" applyBorder="0" applyProtection="0">
      <alignment horizontal="center" vertical="center"/>
    </xf>
    <xf numFmtId="0" fontId="11" fillId="0" borderId="0">
      <protection locked="0"/>
    </xf>
    <xf numFmtId="217" fontId="11" fillId="0" borderId="0">
      <protection locked="0"/>
    </xf>
    <xf numFmtId="44" fontId="16" fillId="0" borderId="0">
      <protection locked="0"/>
    </xf>
    <xf numFmtId="0" fontId="38" fillId="0" borderId="2" applyBorder="0">
      <alignment horizontal="center" vertical="center" wrapText="1"/>
    </xf>
    <xf numFmtId="49" fontId="168" fillId="0" borderId="2" applyNumberFormat="0" applyFill="0" applyAlignment="0" applyProtection="0"/>
  </cellStyleXfs>
  <cellXfs count="32">
    <xf numFmtId="0" fontId="0" fillId="0" borderId="0" xfId="0"/>
    <xf numFmtId="0" fontId="3" fillId="0" borderId="0" xfId="1" applyFont="1"/>
    <xf numFmtId="0" fontId="4" fillId="0" borderId="0" xfId="1" applyFont="1"/>
    <xf numFmtId="0" fontId="6" fillId="0" borderId="0" xfId="1" applyFont="1"/>
    <xf numFmtId="0" fontId="4" fillId="0" borderId="0" xfId="1" applyFont="1" applyAlignment="1">
      <alignment horizontal="left" wrapText="1"/>
    </xf>
    <xf numFmtId="0" fontId="4" fillId="0" borderId="0" xfId="1" applyFont="1" applyBorder="1" applyAlignment="1"/>
    <xf numFmtId="0" fontId="4" fillId="0" borderId="0" xfId="1" applyFont="1" applyAlignment="1">
      <alignment horizontal="left"/>
    </xf>
    <xf numFmtId="49" fontId="4" fillId="0" borderId="0" xfId="1" applyNumberFormat="1" applyFont="1" applyBorder="1" applyAlignment="1"/>
    <xf numFmtId="0" fontId="4" fillId="0" borderId="0" xfId="1" applyFont="1" applyBorder="1"/>
    <xf numFmtId="0" fontId="8" fillId="0" borderId="0" xfId="1" applyFont="1"/>
    <xf numFmtId="0" fontId="8" fillId="0" borderId="2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justify" vertical="center" wrapText="1"/>
    </xf>
    <xf numFmtId="0" fontId="8" fillId="0" borderId="2" xfId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right" vertical="center"/>
    </xf>
    <xf numFmtId="0" fontId="6" fillId="0" borderId="0" xfId="3" applyFont="1" applyAlignment="1"/>
    <xf numFmtId="41" fontId="6" fillId="0" borderId="0" xfId="3" applyNumberFormat="1" applyFont="1" applyAlignment="1"/>
    <xf numFmtId="4" fontId="8" fillId="0" borderId="2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left" vertical="center" wrapText="1" indent="3"/>
    </xf>
    <xf numFmtId="0" fontId="8" fillId="0" borderId="2" xfId="1" applyFont="1" applyFill="1" applyBorder="1" applyAlignment="1">
      <alignment horizontal="left" vertical="center" wrapText="1" indent="5"/>
    </xf>
    <xf numFmtId="0" fontId="8" fillId="0" borderId="2" xfId="1" applyFont="1" applyFill="1" applyBorder="1" applyAlignment="1">
      <alignment horizontal="left" vertical="center" wrapText="1" indent="7"/>
    </xf>
    <xf numFmtId="192" fontId="8" fillId="0" borderId="2" xfId="1" applyNumberFormat="1" applyFont="1" applyFill="1" applyBorder="1" applyAlignment="1">
      <alignment horizontal="right" vertical="center"/>
    </xf>
    <xf numFmtId="216" fontId="8" fillId="0" borderId="2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justify" wrapText="1"/>
    </xf>
    <xf numFmtId="0" fontId="3" fillId="0" borderId="0" xfId="1" applyFont="1" applyAlignment="1">
      <alignment horizontal="justify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</cellXfs>
  <cellStyles count="1604">
    <cellStyle name="" xfId="4"/>
    <cellStyle name="" xfId="5"/>
    <cellStyle name="" xfId="6"/>
    <cellStyle name="" xfId="7"/>
    <cellStyle name="" xfId="8"/>
    <cellStyle name=" 1" xfId="9"/>
    <cellStyle name="%" xfId="10"/>
    <cellStyle name="%_Inputs" xfId="11"/>
    <cellStyle name="%_Inputs (const)" xfId="12"/>
    <cellStyle name="%_Inputs Co" xfId="13"/>
    <cellStyle name=";;;" xfId="14"/>
    <cellStyle name="_Model_RAB Мой" xfId="15"/>
    <cellStyle name="_Model_RAB Мой_46EE.2011(v1.0)" xfId="16"/>
    <cellStyle name="_Model_RAB Мой_ARMRAZR" xfId="17"/>
    <cellStyle name="_Model_RAB Мой_BALANCE.WARM.2011YEAR.NEW.UPDATE.SCHEME" xfId="18"/>
    <cellStyle name="_Model_RAB Мой_NADB.JNVLS.APTEKA.2011(v1.3.3)" xfId="19"/>
    <cellStyle name="_Model_RAB Мой_NADB.JNVLS.APTEKA.2011(v1.3.4)" xfId="20"/>
    <cellStyle name="_Model_RAB Мой_PREDEL.JKH.UTV.2011(v1.0.1)" xfId="21"/>
    <cellStyle name="_Model_RAB Мой_UPDATE.46EE.2011.TO.1.1" xfId="22"/>
    <cellStyle name="_Model_RAB Мой_UPDATE.BALANCE.WARM.2011YEAR.TO.1.1" xfId="23"/>
    <cellStyle name="_Model_RAB_MRSK_svod" xfId="24"/>
    <cellStyle name="_Model_RAB_MRSK_svod_46EE.2011(v1.0)" xfId="25"/>
    <cellStyle name="_Model_RAB_MRSK_svod_ARMRAZR" xfId="26"/>
    <cellStyle name="_Model_RAB_MRSK_svod_BALANCE.WARM.2011YEAR.NEW.UPDATE.SCHEME" xfId="27"/>
    <cellStyle name="_Model_RAB_MRSK_svod_NADB.JNVLS.APTEKA.2011(v1.3.3)" xfId="28"/>
    <cellStyle name="_Model_RAB_MRSK_svod_NADB.JNVLS.APTEKA.2011(v1.3.4)" xfId="29"/>
    <cellStyle name="_Model_RAB_MRSK_svod_PREDEL.JKH.UTV.2011(v1.0.1)" xfId="30"/>
    <cellStyle name="_Model_RAB_MRSK_svod_UPDATE.46EE.2011.TO.1.1" xfId="31"/>
    <cellStyle name="_Model_RAB_MRSK_svod_UPDATE.BALANCE.WARM.2011YEAR.TO.1.1" xfId="32"/>
    <cellStyle name="_U1" xfId="33"/>
    <cellStyle name="_U1" xfId="34"/>
    <cellStyle name="_U1" xfId="35"/>
    <cellStyle name="_U1" xfId="36"/>
    <cellStyle name="_ВО ОП ТЭС-ОТ- 2007" xfId="37"/>
    <cellStyle name="_ВФ ОАО ТЭС-ОТ- 2009" xfId="38"/>
    <cellStyle name="_выручка по присоединениям2" xfId="39"/>
    <cellStyle name="_Договор аренды ЯЭ с разбивкой" xfId="40"/>
    <cellStyle name="_Исходные данные для модели" xfId="41"/>
    <cellStyle name="_МОДЕЛЬ_1 (2)" xfId="42"/>
    <cellStyle name="_МОДЕЛЬ_1 (2)_46EE.2011(v1.0)" xfId="43"/>
    <cellStyle name="_МОДЕЛЬ_1 (2)_ARMRAZR" xfId="44"/>
    <cellStyle name="_МОДЕЛЬ_1 (2)_BALANCE.WARM.2011YEAR.NEW.UPDATE.SCHEME" xfId="45"/>
    <cellStyle name="_МОДЕЛЬ_1 (2)_NADB.JNVLS.APTEKA.2011(v1.3.3)" xfId="46"/>
    <cellStyle name="_МОДЕЛЬ_1 (2)_NADB.JNVLS.APTEKA.2011(v1.3.4)" xfId="47"/>
    <cellStyle name="_МОДЕЛЬ_1 (2)_PREDEL.JKH.UTV.2011(v1.0.1)" xfId="48"/>
    <cellStyle name="_МОДЕЛЬ_1 (2)_UPDATE.46EE.2011.TO.1.1" xfId="49"/>
    <cellStyle name="_МОДЕЛЬ_1 (2)_UPDATE.BALANCE.WARM.2011YEAR.TO.1.1" xfId="50"/>
    <cellStyle name="_НВВ 2009 постатейно свод по филиалам_09_02_09" xfId="51"/>
    <cellStyle name="_НВВ 2009 постатейно свод по филиалам_для Валентина" xfId="52"/>
    <cellStyle name="_Омск" xfId="53"/>
    <cellStyle name="_ОТ ИД 2009" xfId="54"/>
    <cellStyle name="_пр 5 тариф RAB" xfId="55"/>
    <cellStyle name="_пр 5 тариф RAB_46EE.2011(v1.0)" xfId="56"/>
    <cellStyle name="_пр 5 тариф RAB_ARMRAZR" xfId="57"/>
    <cellStyle name="_пр 5 тариф RAB_BALANCE.WARM.2011YEAR.NEW.UPDATE.SCHEME" xfId="58"/>
    <cellStyle name="_пр 5 тариф RAB_NADB.JNVLS.APTEKA.2011(v1.3.3)" xfId="59"/>
    <cellStyle name="_пр 5 тариф RAB_NADB.JNVLS.APTEKA.2011(v1.3.4)" xfId="60"/>
    <cellStyle name="_пр 5 тариф RAB_PREDEL.JKH.UTV.2011(v1.0.1)" xfId="61"/>
    <cellStyle name="_пр 5 тариф RAB_UPDATE.46EE.2011.TO.1.1" xfId="62"/>
    <cellStyle name="_пр 5 тариф RAB_UPDATE.BALANCE.WARM.2011YEAR.TO.1.1" xfId="63"/>
    <cellStyle name="_Предожение _ДБП_2009 г ( согласованные БП)  (2)" xfId="64"/>
    <cellStyle name="_Приложение МТС-3-КС" xfId="65"/>
    <cellStyle name="_Приложение-МТС--2-1" xfId="66"/>
    <cellStyle name="_Расчет RAB_22072008" xfId="67"/>
    <cellStyle name="_Расчет RAB_22072008_46EE.2011(v1.0)" xfId="68"/>
    <cellStyle name="_Расчет RAB_22072008_ARMRAZR" xfId="69"/>
    <cellStyle name="_Расчет RAB_22072008_BALANCE.WARM.2011YEAR.NEW.UPDATE.SCHEME" xfId="70"/>
    <cellStyle name="_Расчет RAB_22072008_NADB.JNVLS.APTEKA.2011(v1.3.3)" xfId="71"/>
    <cellStyle name="_Расчет RAB_22072008_NADB.JNVLS.APTEKA.2011(v1.3.4)" xfId="72"/>
    <cellStyle name="_Расчет RAB_22072008_PREDEL.JKH.UTV.2011(v1.0.1)" xfId="73"/>
    <cellStyle name="_Расчет RAB_22072008_UPDATE.46EE.2011.TO.1.1" xfId="74"/>
    <cellStyle name="_Расчет RAB_22072008_UPDATE.BALANCE.WARM.2011YEAR.TO.1.1" xfId="75"/>
    <cellStyle name="_Расчет RAB_Лен и МОЭСК_с 2010 года_14.04.2009_со сглаж_version 3.0_без ФСК" xfId="76"/>
    <cellStyle name="_Расчет RAB_Лен и МОЭСК_с 2010 года_14.04.2009_со сглаж_version 3.0_без ФСК_46EE.2011(v1.0)" xfId="77"/>
    <cellStyle name="_Расчет RAB_Лен и МОЭСК_с 2010 года_14.04.2009_со сглаж_version 3.0_без ФСК_ARMRAZR" xfId="78"/>
    <cellStyle name="_Расчет RAB_Лен и МОЭСК_с 2010 года_14.04.2009_со сглаж_version 3.0_без ФСК_BALANCE.WARM.2011YEAR.NEW.UPDATE.SCHEME" xfId="79"/>
    <cellStyle name="_Расчет RAB_Лен и МОЭСК_с 2010 года_14.04.2009_со сглаж_version 3.0_без ФСК_NADB.JNVLS.APTEKA.2011(v1.3.3)" xfId="80"/>
    <cellStyle name="_Расчет RAB_Лен и МОЭСК_с 2010 года_14.04.2009_со сглаж_version 3.0_без ФСК_NADB.JNVLS.APTEKA.2011(v1.3.4)" xfId="81"/>
    <cellStyle name="_Расчет RAB_Лен и МОЭСК_с 2010 года_14.04.2009_со сглаж_version 3.0_без ФСК_PREDEL.JKH.UTV.2011(v1.0.1)" xfId="82"/>
    <cellStyle name="_Расчет RAB_Лен и МОЭСК_с 2010 года_14.04.2009_со сглаж_version 3.0_без ФСК_UPDATE.46EE.2011.TO.1.1" xfId="83"/>
    <cellStyle name="_Расчет RAB_Лен и МОЭСК_с 2010 года_14.04.2009_со сглаж_version 3.0_без ФСК_UPDATE.BALANCE.WARM.2011YEAR.TO.1.1" xfId="84"/>
    <cellStyle name="_Свод по ИПР (2)" xfId="85"/>
    <cellStyle name="_таблицы для расчетов28-04-08_2006-2009_прибыль корр_по ИА" xfId="86"/>
    <cellStyle name="_таблицы для расчетов28-04-08_2006-2009с ИА" xfId="87"/>
    <cellStyle name="_Форма 6  РТК.xls(отчет по Адр пр. ЛО)" xfId="88"/>
    <cellStyle name="_Формат разбивки по МРСК_РСК" xfId="89"/>
    <cellStyle name="_Формат_для Согласования" xfId="90"/>
    <cellStyle name="_экон.форм-т ВО 1 с разбивкой" xfId="91"/>
    <cellStyle name="’ћѓћ‚›‰" xfId="92"/>
    <cellStyle name="’ћѓћ‚›‰ 2" xfId="93"/>
    <cellStyle name="’ћѓћ‚›‰_REP.BLR.2011 исправ.1" xfId="94"/>
    <cellStyle name="”€ќђќ‘ћ‚›‰" xfId="95"/>
    <cellStyle name="”€ќђќ‘ћ‚›‰ 2" xfId="96"/>
    <cellStyle name="”€Љ‘€ђЋ‚ЂЌЌ›‰" xfId="97"/>
    <cellStyle name="”€љ‘€ђћ‚ђќќ›‰ 2" xfId="98"/>
    <cellStyle name="”ќђќ‘ћ‚›‰" xfId="99"/>
    <cellStyle name="”ќђќ‘ћ‚›‰ 2" xfId="100"/>
    <cellStyle name="”ќђќ‘ћ‚›‰_REP.BLR.2011 исправ.1" xfId="101"/>
    <cellStyle name="”љ‘ђћ‚ђќќ›‰" xfId="102"/>
    <cellStyle name="”љ‘ђћ‚ђќќ›‰ 2" xfId="103"/>
    <cellStyle name="”љ‘ђћ‚ђќќ›‰_REP.BLR.2011 исправ.1" xfId="104"/>
    <cellStyle name="„…ќ…†ќ›‰" xfId="105"/>
    <cellStyle name="„…ќ…†ќ›‰ 2" xfId="106"/>
    <cellStyle name="„…ќ…†ќ›‰_REP.BLR.2011 исправ.1" xfId="107"/>
    <cellStyle name="„ђ’ђ" xfId="108"/>
    <cellStyle name="‡ђѓћ‹ћ‚ћљ1" xfId="109"/>
    <cellStyle name="‡ђѓћ‹ћ‚ћљ1 2" xfId="110"/>
    <cellStyle name="‡ђѓћ‹ћ‚ћљ1_REP.BLR.2011 исправ.1" xfId="111"/>
    <cellStyle name="‡ђѓћ‹ћ‚ћљ2" xfId="112"/>
    <cellStyle name="‡ђѓћ‹ћ‚ћљ2 2" xfId="113"/>
    <cellStyle name="‡ђѓћ‹ћ‚ћљ2_REP.BLR.2011 исправ.1" xfId="114"/>
    <cellStyle name="€’ћѓћ‚›‰" xfId="115"/>
    <cellStyle name="€’ћѓћ‚›‰ 2" xfId="116"/>
    <cellStyle name="1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2" xfId="129"/>
    <cellStyle name="20% - Accent1" xfId="130"/>
    <cellStyle name="20% - Accent1 2" xfId="131"/>
    <cellStyle name="20% - Accent1_46EE.2011(v1.0)" xfId="132"/>
    <cellStyle name="20% - Accent2" xfId="133"/>
    <cellStyle name="20% - Accent2 2" xfId="134"/>
    <cellStyle name="20% - Accent2_46EE.2011(v1.0)" xfId="135"/>
    <cellStyle name="20% - Accent3" xfId="136"/>
    <cellStyle name="20% - Accent3 2" xfId="137"/>
    <cellStyle name="20% - Accent3_46EE.2011(v1.0)" xfId="138"/>
    <cellStyle name="20% - Accent4" xfId="139"/>
    <cellStyle name="20% - Accent4 2" xfId="140"/>
    <cellStyle name="20% - Accent4_46EE.2011(v1.0)" xfId="141"/>
    <cellStyle name="20% - Accent5" xfId="142"/>
    <cellStyle name="20% - Accent5 2" xfId="143"/>
    <cellStyle name="20% - Accent5_46EE.2011(v1.0)" xfId="144"/>
    <cellStyle name="20% - Accent6" xfId="145"/>
    <cellStyle name="20% - Accent6 2" xfId="146"/>
    <cellStyle name="20% - Accent6_46EE.2011(v1.0)" xfId="147"/>
    <cellStyle name="20% - Акцент1 10" xfId="148"/>
    <cellStyle name="20% - Акцент1 2" xfId="149"/>
    <cellStyle name="20% - Акцент1 2 2" xfId="150"/>
    <cellStyle name="20% - Акцент1 2 3" xfId="151"/>
    <cellStyle name="20% - Акцент1 2_46EE.2011(v1.0)" xfId="152"/>
    <cellStyle name="20% - Акцент1 3" xfId="153"/>
    <cellStyle name="20% - Акцент1 3 2" xfId="154"/>
    <cellStyle name="20% - Акцент1 3_46EE.2011(v1.0)" xfId="155"/>
    <cellStyle name="20% - Акцент1 4" xfId="156"/>
    <cellStyle name="20% - Акцент1 4 2" xfId="157"/>
    <cellStyle name="20% - Акцент1 4_46EE.2011(v1.0)" xfId="158"/>
    <cellStyle name="20% - Акцент1 5" xfId="159"/>
    <cellStyle name="20% - Акцент1 5 2" xfId="160"/>
    <cellStyle name="20% - Акцент1 5_46EE.2011(v1.0)" xfId="161"/>
    <cellStyle name="20% - Акцент1 6" xfId="162"/>
    <cellStyle name="20% - Акцент1 6 2" xfId="163"/>
    <cellStyle name="20% - Акцент1 6_46EE.2011(v1.0)" xfId="164"/>
    <cellStyle name="20% - Акцент1 7" xfId="165"/>
    <cellStyle name="20% - Акцент1 7 2" xfId="166"/>
    <cellStyle name="20% - Акцент1 7_46EE.2011(v1.0)" xfId="167"/>
    <cellStyle name="20% - Акцент1 8" xfId="168"/>
    <cellStyle name="20% - Акцент1 8 2" xfId="169"/>
    <cellStyle name="20% - Акцент1 8_46EE.2011(v1.0)" xfId="170"/>
    <cellStyle name="20% - Акцент1 9" xfId="171"/>
    <cellStyle name="20% - Акцент1 9 2" xfId="172"/>
    <cellStyle name="20% - Акцент1 9_46EE.2011(v1.0)" xfId="173"/>
    <cellStyle name="20% - Акцент2 10" xfId="174"/>
    <cellStyle name="20% - Акцент2 2" xfId="175"/>
    <cellStyle name="20% - Акцент2 2 2" xfId="176"/>
    <cellStyle name="20% - Акцент2 2 3" xfId="177"/>
    <cellStyle name="20% - Акцент2 2_46EE.2011(v1.0)" xfId="178"/>
    <cellStyle name="20% - Акцент2 3" xfId="179"/>
    <cellStyle name="20% - Акцент2 3 2" xfId="180"/>
    <cellStyle name="20% - Акцент2 3_46EE.2011(v1.0)" xfId="181"/>
    <cellStyle name="20% - Акцент2 4" xfId="182"/>
    <cellStyle name="20% - Акцент2 4 2" xfId="183"/>
    <cellStyle name="20% - Акцент2 4_46EE.2011(v1.0)" xfId="184"/>
    <cellStyle name="20% - Акцент2 5" xfId="185"/>
    <cellStyle name="20% - Акцент2 5 2" xfId="186"/>
    <cellStyle name="20% - Акцент2 5_46EE.2011(v1.0)" xfId="187"/>
    <cellStyle name="20% - Акцент2 6" xfId="188"/>
    <cellStyle name="20% - Акцент2 6 2" xfId="189"/>
    <cellStyle name="20% - Акцент2 6_46EE.2011(v1.0)" xfId="190"/>
    <cellStyle name="20% - Акцент2 7" xfId="191"/>
    <cellStyle name="20% - Акцент2 7 2" xfId="192"/>
    <cellStyle name="20% - Акцент2 7_46EE.2011(v1.0)" xfId="193"/>
    <cellStyle name="20% - Акцент2 8" xfId="194"/>
    <cellStyle name="20% - Акцент2 8 2" xfId="195"/>
    <cellStyle name="20% - Акцент2 8_46EE.2011(v1.0)" xfId="196"/>
    <cellStyle name="20% - Акцент2 9" xfId="197"/>
    <cellStyle name="20% - Акцент2 9 2" xfId="198"/>
    <cellStyle name="20% - Акцент2 9_46EE.2011(v1.0)" xfId="199"/>
    <cellStyle name="20% - Акцент3 10" xfId="200"/>
    <cellStyle name="20% - Акцент3 2" xfId="201"/>
    <cellStyle name="20% - Акцент3 2 2" xfId="202"/>
    <cellStyle name="20% - Акцент3 2 3" xfId="203"/>
    <cellStyle name="20% - Акцент3 2_46EE.2011(v1.0)" xfId="204"/>
    <cellStyle name="20% - Акцент3 3" xfId="205"/>
    <cellStyle name="20% - Акцент3 3 2" xfId="206"/>
    <cellStyle name="20% - Акцент3 3_46EE.2011(v1.0)" xfId="207"/>
    <cellStyle name="20% - Акцент3 4" xfId="208"/>
    <cellStyle name="20% - Акцент3 4 2" xfId="209"/>
    <cellStyle name="20% - Акцент3 4_46EE.2011(v1.0)" xfId="210"/>
    <cellStyle name="20% - Акцент3 5" xfId="211"/>
    <cellStyle name="20% - Акцент3 5 2" xfId="212"/>
    <cellStyle name="20% - Акцент3 5_46EE.2011(v1.0)" xfId="213"/>
    <cellStyle name="20% - Акцент3 6" xfId="214"/>
    <cellStyle name="20% - Акцент3 6 2" xfId="215"/>
    <cellStyle name="20% - Акцент3 6_46EE.2011(v1.0)" xfId="216"/>
    <cellStyle name="20% - Акцент3 7" xfId="217"/>
    <cellStyle name="20% - Акцент3 7 2" xfId="218"/>
    <cellStyle name="20% - Акцент3 7_46EE.2011(v1.0)" xfId="219"/>
    <cellStyle name="20% - Акцент3 8" xfId="220"/>
    <cellStyle name="20% - Акцент3 8 2" xfId="221"/>
    <cellStyle name="20% - Акцент3 8_46EE.2011(v1.0)" xfId="222"/>
    <cellStyle name="20% - Акцент3 9" xfId="223"/>
    <cellStyle name="20% - Акцент3 9 2" xfId="224"/>
    <cellStyle name="20% - Акцент3 9_46EE.2011(v1.0)" xfId="225"/>
    <cellStyle name="20% - Акцент4 10" xfId="226"/>
    <cellStyle name="20% - Акцент4 2" xfId="227"/>
    <cellStyle name="20% - Акцент4 2 2" xfId="228"/>
    <cellStyle name="20% - Акцент4 2 3" xfId="229"/>
    <cellStyle name="20% - Акцент4 2_46EE.2011(v1.0)" xfId="230"/>
    <cellStyle name="20% - Акцент4 3" xfId="231"/>
    <cellStyle name="20% - Акцент4 3 2" xfId="232"/>
    <cellStyle name="20% - Акцент4 3_46EE.2011(v1.0)" xfId="233"/>
    <cellStyle name="20% - Акцент4 4" xfId="234"/>
    <cellStyle name="20% - Акцент4 4 2" xfId="235"/>
    <cellStyle name="20% - Акцент4 4_46EE.2011(v1.0)" xfId="236"/>
    <cellStyle name="20% - Акцент4 5" xfId="237"/>
    <cellStyle name="20% - Акцент4 5 2" xfId="238"/>
    <cellStyle name="20% - Акцент4 5_46EE.2011(v1.0)" xfId="239"/>
    <cellStyle name="20% - Акцент4 6" xfId="240"/>
    <cellStyle name="20% - Акцент4 6 2" xfId="241"/>
    <cellStyle name="20% - Акцент4 6_46EE.2011(v1.0)" xfId="242"/>
    <cellStyle name="20% - Акцент4 7" xfId="243"/>
    <cellStyle name="20% - Акцент4 7 2" xfId="244"/>
    <cellStyle name="20% - Акцент4 7_46EE.2011(v1.0)" xfId="245"/>
    <cellStyle name="20% - Акцент4 8" xfId="246"/>
    <cellStyle name="20% - Акцент4 8 2" xfId="247"/>
    <cellStyle name="20% - Акцент4 8_46EE.2011(v1.0)" xfId="248"/>
    <cellStyle name="20% - Акцент4 9" xfId="249"/>
    <cellStyle name="20% - Акцент4 9 2" xfId="250"/>
    <cellStyle name="20% - Акцент4 9_46EE.2011(v1.0)" xfId="251"/>
    <cellStyle name="20% - Акцент5 10" xfId="252"/>
    <cellStyle name="20% - Акцент5 2" xfId="253"/>
    <cellStyle name="20% - Акцент5 2 2" xfId="254"/>
    <cellStyle name="20% - Акцент5 2 3" xfId="255"/>
    <cellStyle name="20% - Акцент5 2_46EE.2011(v1.0)" xfId="256"/>
    <cellStyle name="20% - Акцент5 3" xfId="257"/>
    <cellStyle name="20% - Акцент5 3 2" xfId="258"/>
    <cellStyle name="20% - Акцент5 3_46EE.2011(v1.0)" xfId="259"/>
    <cellStyle name="20% - Акцент5 4" xfId="260"/>
    <cellStyle name="20% - Акцент5 4 2" xfId="261"/>
    <cellStyle name="20% - Акцент5 4_46EE.2011(v1.0)" xfId="262"/>
    <cellStyle name="20% - Акцент5 5" xfId="263"/>
    <cellStyle name="20% - Акцент5 5 2" xfId="264"/>
    <cellStyle name="20% - Акцент5 5_46EE.2011(v1.0)" xfId="265"/>
    <cellStyle name="20% - Акцент5 6" xfId="266"/>
    <cellStyle name="20% - Акцент5 6 2" xfId="267"/>
    <cellStyle name="20% - Акцент5 6_46EE.2011(v1.0)" xfId="268"/>
    <cellStyle name="20% - Акцент5 7" xfId="269"/>
    <cellStyle name="20% - Акцент5 7 2" xfId="270"/>
    <cellStyle name="20% - Акцент5 7_46EE.2011(v1.0)" xfId="271"/>
    <cellStyle name="20% - Акцент5 8" xfId="272"/>
    <cellStyle name="20% - Акцент5 8 2" xfId="273"/>
    <cellStyle name="20% - Акцент5 8_46EE.2011(v1.0)" xfId="274"/>
    <cellStyle name="20% - Акцент5 9" xfId="275"/>
    <cellStyle name="20% - Акцент5 9 2" xfId="276"/>
    <cellStyle name="20% - Акцент5 9_46EE.2011(v1.0)" xfId="277"/>
    <cellStyle name="20% - Акцент6 10" xfId="278"/>
    <cellStyle name="20% - Акцент6 2" xfId="279"/>
    <cellStyle name="20% - Акцент6 2 2" xfId="280"/>
    <cellStyle name="20% - Акцент6 2 3" xfId="281"/>
    <cellStyle name="20% - Акцент6 2_46EE.2011(v1.0)" xfId="282"/>
    <cellStyle name="20% - Акцент6 3" xfId="283"/>
    <cellStyle name="20% - Акцент6 3 2" xfId="284"/>
    <cellStyle name="20% - Акцент6 3_46EE.2011(v1.0)" xfId="285"/>
    <cellStyle name="20% - Акцент6 4" xfId="286"/>
    <cellStyle name="20% - Акцент6 4 2" xfId="287"/>
    <cellStyle name="20% - Акцент6 4_46EE.2011(v1.0)" xfId="288"/>
    <cellStyle name="20% - Акцент6 5" xfId="289"/>
    <cellStyle name="20% - Акцент6 5 2" xfId="290"/>
    <cellStyle name="20% - Акцент6 5_46EE.2011(v1.0)" xfId="291"/>
    <cellStyle name="20% - Акцент6 6" xfId="292"/>
    <cellStyle name="20% - Акцент6 6 2" xfId="293"/>
    <cellStyle name="20% - Акцент6 6_46EE.2011(v1.0)" xfId="294"/>
    <cellStyle name="20% - Акцент6 7" xfId="295"/>
    <cellStyle name="20% - Акцент6 7 2" xfId="296"/>
    <cellStyle name="20% - Акцент6 7_46EE.2011(v1.0)" xfId="297"/>
    <cellStyle name="20% - Акцент6 8" xfId="298"/>
    <cellStyle name="20% - Акцент6 8 2" xfId="299"/>
    <cellStyle name="20% - Акцент6 8_46EE.2011(v1.0)" xfId="300"/>
    <cellStyle name="20% - Акцент6 9" xfId="301"/>
    <cellStyle name="20% - Акцент6 9 2" xfId="302"/>
    <cellStyle name="20% - Акцент6 9_46EE.2011(v1.0)" xfId="303"/>
    <cellStyle name="40% - Accent1" xfId="304"/>
    <cellStyle name="40% - Accent1 2" xfId="305"/>
    <cellStyle name="40% - Accent1_46EE.2011(v1.0)" xfId="306"/>
    <cellStyle name="40% - Accent2" xfId="307"/>
    <cellStyle name="40% - Accent2 2" xfId="308"/>
    <cellStyle name="40% - Accent2_46EE.2011(v1.0)" xfId="309"/>
    <cellStyle name="40% - Accent3" xfId="310"/>
    <cellStyle name="40% - Accent3 2" xfId="311"/>
    <cellStyle name="40% - Accent3_46EE.2011(v1.0)" xfId="312"/>
    <cellStyle name="40% - Accent4" xfId="313"/>
    <cellStyle name="40% - Accent4 2" xfId="314"/>
    <cellStyle name="40% - Accent4_46EE.2011(v1.0)" xfId="315"/>
    <cellStyle name="40% - Accent5" xfId="316"/>
    <cellStyle name="40% - Accent5 2" xfId="317"/>
    <cellStyle name="40% - Accent5_46EE.2011(v1.0)" xfId="318"/>
    <cellStyle name="40% - Accent6" xfId="319"/>
    <cellStyle name="40% - Accent6 2" xfId="320"/>
    <cellStyle name="40% - Accent6_46EE.2011(v1.0)" xfId="321"/>
    <cellStyle name="40% - Акцент1 10" xfId="322"/>
    <cellStyle name="40% - Акцент1 2" xfId="323"/>
    <cellStyle name="40% - Акцент1 2 2" xfId="324"/>
    <cellStyle name="40% - Акцент1 2 3" xfId="325"/>
    <cellStyle name="40% - Акцент1 2_46EE.2011(v1.0)" xfId="326"/>
    <cellStyle name="40% - Акцент1 3" xfId="327"/>
    <cellStyle name="40% - Акцент1 3 2" xfId="328"/>
    <cellStyle name="40% - Акцент1 3_46EE.2011(v1.0)" xfId="329"/>
    <cellStyle name="40% - Акцент1 4" xfId="330"/>
    <cellStyle name="40% - Акцент1 4 2" xfId="331"/>
    <cellStyle name="40% - Акцент1 4_46EE.2011(v1.0)" xfId="332"/>
    <cellStyle name="40% - Акцент1 5" xfId="333"/>
    <cellStyle name="40% - Акцент1 5 2" xfId="334"/>
    <cellStyle name="40% - Акцент1 5_46EE.2011(v1.0)" xfId="335"/>
    <cellStyle name="40% - Акцент1 6" xfId="336"/>
    <cellStyle name="40% - Акцент1 6 2" xfId="337"/>
    <cellStyle name="40% - Акцент1 6_46EE.2011(v1.0)" xfId="338"/>
    <cellStyle name="40% - Акцент1 7" xfId="339"/>
    <cellStyle name="40% - Акцент1 7 2" xfId="340"/>
    <cellStyle name="40% - Акцент1 7_46EE.2011(v1.0)" xfId="341"/>
    <cellStyle name="40% - Акцент1 8" xfId="342"/>
    <cellStyle name="40% - Акцент1 8 2" xfId="343"/>
    <cellStyle name="40% - Акцент1 8_46EE.2011(v1.0)" xfId="344"/>
    <cellStyle name="40% - Акцент1 9" xfId="345"/>
    <cellStyle name="40% - Акцент1 9 2" xfId="346"/>
    <cellStyle name="40% - Акцент1 9_46EE.2011(v1.0)" xfId="347"/>
    <cellStyle name="40% - Акцент2 10" xfId="348"/>
    <cellStyle name="40% - Акцент2 2" xfId="349"/>
    <cellStyle name="40% - Акцент2 2 2" xfId="350"/>
    <cellStyle name="40% - Акцент2 2 3" xfId="351"/>
    <cellStyle name="40% - Акцент2 2_46EE.2011(v1.0)" xfId="352"/>
    <cellStyle name="40% - Акцент2 3" xfId="353"/>
    <cellStyle name="40% - Акцент2 3 2" xfId="354"/>
    <cellStyle name="40% - Акцент2 3_46EE.2011(v1.0)" xfId="355"/>
    <cellStyle name="40% - Акцент2 4" xfId="356"/>
    <cellStyle name="40% - Акцент2 4 2" xfId="357"/>
    <cellStyle name="40% - Акцент2 4_46EE.2011(v1.0)" xfId="358"/>
    <cellStyle name="40% - Акцент2 5" xfId="359"/>
    <cellStyle name="40% - Акцент2 5 2" xfId="360"/>
    <cellStyle name="40% - Акцент2 5_46EE.2011(v1.0)" xfId="361"/>
    <cellStyle name="40% - Акцент2 6" xfId="362"/>
    <cellStyle name="40% - Акцент2 6 2" xfId="363"/>
    <cellStyle name="40% - Акцент2 6_46EE.2011(v1.0)" xfId="364"/>
    <cellStyle name="40% - Акцент2 7" xfId="365"/>
    <cellStyle name="40% - Акцент2 7 2" xfId="366"/>
    <cellStyle name="40% - Акцент2 7_46EE.2011(v1.0)" xfId="367"/>
    <cellStyle name="40% - Акцент2 8" xfId="368"/>
    <cellStyle name="40% - Акцент2 8 2" xfId="369"/>
    <cellStyle name="40% - Акцент2 8_46EE.2011(v1.0)" xfId="370"/>
    <cellStyle name="40% - Акцент2 9" xfId="371"/>
    <cellStyle name="40% - Акцент2 9 2" xfId="372"/>
    <cellStyle name="40% - Акцент2 9_46EE.2011(v1.0)" xfId="373"/>
    <cellStyle name="40% - Акцент3 10" xfId="374"/>
    <cellStyle name="40% - Акцент3 2" xfId="375"/>
    <cellStyle name="40% - Акцент3 2 2" xfId="376"/>
    <cellStyle name="40% - Акцент3 2 3" xfId="377"/>
    <cellStyle name="40% - Акцент3 2_46EE.2011(v1.0)" xfId="378"/>
    <cellStyle name="40% - Акцент3 3" xfId="379"/>
    <cellStyle name="40% - Акцент3 3 2" xfId="380"/>
    <cellStyle name="40% - Акцент3 3_46EE.2011(v1.0)" xfId="381"/>
    <cellStyle name="40% - Акцент3 4" xfId="382"/>
    <cellStyle name="40% - Акцент3 4 2" xfId="383"/>
    <cellStyle name="40% - Акцент3 4_46EE.2011(v1.0)" xfId="384"/>
    <cellStyle name="40% - Акцент3 5" xfId="385"/>
    <cellStyle name="40% - Акцент3 5 2" xfId="386"/>
    <cellStyle name="40% - Акцент3 5_46EE.2011(v1.0)" xfId="387"/>
    <cellStyle name="40% - Акцент3 6" xfId="388"/>
    <cellStyle name="40% - Акцент3 6 2" xfId="389"/>
    <cellStyle name="40% - Акцент3 6_46EE.2011(v1.0)" xfId="390"/>
    <cellStyle name="40% - Акцент3 7" xfId="391"/>
    <cellStyle name="40% - Акцент3 7 2" xfId="392"/>
    <cellStyle name="40% - Акцент3 7_46EE.2011(v1.0)" xfId="393"/>
    <cellStyle name="40% - Акцент3 8" xfId="394"/>
    <cellStyle name="40% - Акцент3 8 2" xfId="395"/>
    <cellStyle name="40% - Акцент3 8_46EE.2011(v1.0)" xfId="396"/>
    <cellStyle name="40% - Акцент3 9" xfId="397"/>
    <cellStyle name="40% - Акцент3 9 2" xfId="398"/>
    <cellStyle name="40% - Акцент3 9_46EE.2011(v1.0)" xfId="399"/>
    <cellStyle name="40% - Акцент4 10" xfId="400"/>
    <cellStyle name="40% - Акцент4 2" xfId="401"/>
    <cellStyle name="40% - Акцент4 2 2" xfId="402"/>
    <cellStyle name="40% - Акцент4 2 3" xfId="403"/>
    <cellStyle name="40% - Акцент4 2_46EE.2011(v1.0)" xfId="404"/>
    <cellStyle name="40% - Акцент4 3" xfId="405"/>
    <cellStyle name="40% - Акцент4 3 2" xfId="406"/>
    <cellStyle name="40% - Акцент4 3_46EE.2011(v1.0)" xfId="407"/>
    <cellStyle name="40% - Акцент4 4" xfId="408"/>
    <cellStyle name="40% - Акцент4 4 2" xfId="409"/>
    <cellStyle name="40% - Акцент4 4_46EE.2011(v1.0)" xfId="410"/>
    <cellStyle name="40% - Акцент4 5" xfId="411"/>
    <cellStyle name="40% - Акцент4 5 2" xfId="412"/>
    <cellStyle name="40% - Акцент4 5_46EE.2011(v1.0)" xfId="413"/>
    <cellStyle name="40% - Акцент4 6" xfId="414"/>
    <cellStyle name="40% - Акцент4 6 2" xfId="415"/>
    <cellStyle name="40% - Акцент4 6_46EE.2011(v1.0)" xfId="416"/>
    <cellStyle name="40% - Акцент4 7" xfId="417"/>
    <cellStyle name="40% - Акцент4 7 2" xfId="418"/>
    <cellStyle name="40% - Акцент4 7_46EE.2011(v1.0)" xfId="419"/>
    <cellStyle name="40% - Акцент4 8" xfId="420"/>
    <cellStyle name="40% - Акцент4 8 2" xfId="421"/>
    <cellStyle name="40% - Акцент4 8_46EE.2011(v1.0)" xfId="422"/>
    <cellStyle name="40% - Акцент4 9" xfId="423"/>
    <cellStyle name="40% - Акцент4 9 2" xfId="424"/>
    <cellStyle name="40% - Акцент4 9_46EE.2011(v1.0)" xfId="425"/>
    <cellStyle name="40% - Акцент5 10" xfId="426"/>
    <cellStyle name="40% - Акцент5 2" xfId="427"/>
    <cellStyle name="40% - Акцент5 2 2" xfId="428"/>
    <cellStyle name="40% - Акцент5 2 3" xfId="429"/>
    <cellStyle name="40% - Акцент5 2_46EE.2011(v1.0)" xfId="430"/>
    <cellStyle name="40% - Акцент5 3" xfId="431"/>
    <cellStyle name="40% - Акцент5 3 2" xfId="432"/>
    <cellStyle name="40% - Акцент5 3_46EE.2011(v1.0)" xfId="433"/>
    <cellStyle name="40% - Акцент5 4" xfId="434"/>
    <cellStyle name="40% - Акцент5 4 2" xfId="435"/>
    <cellStyle name="40% - Акцент5 4_46EE.2011(v1.0)" xfId="436"/>
    <cellStyle name="40% - Акцент5 5" xfId="437"/>
    <cellStyle name="40% - Акцент5 5 2" xfId="438"/>
    <cellStyle name="40% - Акцент5 5_46EE.2011(v1.0)" xfId="439"/>
    <cellStyle name="40% - Акцент5 6" xfId="440"/>
    <cellStyle name="40% - Акцент5 6 2" xfId="441"/>
    <cellStyle name="40% - Акцент5 6_46EE.2011(v1.0)" xfId="442"/>
    <cellStyle name="40% - Акцент5 7" xfId="443"/>
    <cellStyle name="40% - Акцент5 7 2" xfId="444"/>
    <cellStyle name="40% - Акцент5 7_46EE.2011(v1.0)" xfId="445"/>
    <cellStyle name="40% - Акцент5 8" xfId="446"/>
    <cellStyle name="40% - Акцент5 8 2" xfId="447"/>
    <cellStyle name="40% - Акцент5 8_46EE.2011(v1.0)" xfId="448"/>
    <cellStyle name="40% - Акцент5 9" xfId="449"/>
    <cellStyle name="40% - Акцент5 9 2" xfId="450"/>
    <cellStyle name="40% - Акцент5 9_46EE.2011(v1.0)" xfId="451"/>
    <cellStyle name="40% - Акцент6 10" xfId="452"/>
    <cellStyle name="40% - Акцент6 2" xfId="453"/>
    <cellStyle name="40% - Акцент6 2 2" xfId="454"/>
    <cellStyle name="40% - Акцент6 2 3" xfId="455"/>
    <cellStyle name="40% - Акцент6 2_46EE.2011(v1.0)" xfId="456"/>
    <cellStyle name="40% - Акцент6 3" xfId="457"/>
    <cellStyle name="40% - Акцент6 3 2" xfId="458"/>
    <cellStyle name="40% - Акцент6 3_46EE.2011(v1.0)" xfId="459"/>
    <cellStyle name="40% - Акцент6 4" xfId="460"/>
    <cellStyle name="40% - Акцент6 4 2" xfId="461"/>
    <cellStyle name="40% - Акцент6 4_46EE.2011(v1.0)" xfId="462"/>
    <cellStyle name="40% - Акцент6 5" xfId="463"/>
    <cellStyle name="40% - Акцент6 5 2" xfId="464"/>
    <cellStyle name="40% - Акцент6 5_46EE.2011(v1.0)" xfId="465"/>
    <cellStyle name="40% - Акцент6 6" xfId="466"/>
    <cellStyle name="40% - Акцент6 6 2" xfId="467"/>
    <cellStyle name="40% - Акцент6 6_46EE.2011(v1.0)" xfId="468"/>
    <cellStyle name="40% - Акцент6 7" xfId="469"/>
    <cellStyle name="40% - Акцент6 7 2" xfId="470"/>
    <cellStyle name="40% - Акцент6 7_46EE.2011(v1.0)" xfId="471"/>
    <cellStyle name="40% - Акцент6 8" xfId="472"/>
    <cellStyle name="40% - Акцент6 8 2" xfId="473"/>
    <cellStyle name="40% - Акцент6 8_46EE.2011(v1.0)" xfId="474"/>
    <cellStyle name="40% - Акцент6 9" xfId="475"/>
    <cellStyle name="40% - Акцент6 9 2" xfId="476"/>
    <cellStyle name="40% - Акцент6 9_46EE.2011(v1.0)" xfId="477"/>
    <cellStyle name="60% - Accent1" xfId="478"/>
    <cellStyle name="60% - Accent2" xfId="479"/>
    <cellStyle name="60% - Accent3" xfId="480"/>
    <cellStyle name="60% - Accent4" xfId="481"/>
    <cellStyle name="60% - Accent5" xfId="482"/>
    <cellStyle name="60% - Accent6" xfId="483"/>
    <cellStyle name="60% - Акцент1 10" xfId="484"/>
    <cellStyle name="60% - Акцент1 2" xfId="485"/>
    <cellStyle name="60% - Акцент1 2 2" xfId="486"/>
    <cellStyle name="60% - Акцент1 2 3" xfId="487"/>
    <cellStyle name="60% - Акцент1 3" xfId="488"/>
    <cellStyle name="60% - Акцент1 3 2" xfId="489"/>
    <cellStyle name="60% - Акцент1 4" xfId="490"/>
    <cellStyle name="60% - Акцент1 4 2" xfId="491"/>
    <cellStyle name="60% - Акцент1 5" xfId="492"/>
    <cellStyle name="60% - Акцент1 5 2" xfId="493"/>
    <cellStyle name="60% - Акцент1 6" xfId="494"/>
    <cellStyle name="60% - Акцент1 6 2" xfId="495"/>
    <cellStyle name="60% - Акцент1 7" xfId="496"/>
    <cellStyle name="60% - Акцент1 7 2" xfId="497"/>
    <cellStyle name="60% - Акцент1 8" xfId="498"/>
    <cellStyle name="60% - Акцент1 8 2" xfId="499"/>
    <cellStyle name="60% - Акцент1 9" xfId="500"/>
    <cellStyle name="60% - Акцент1 9 2" xfId="501"/>
    <cellStyle name="60% - Акцент2 10" xfId="502"/>
    <cellStyle name="60% - Акцент2 2" xfId="503"/>
    <cellStyle name="60% - Акцент2 2 2" xfId="504"/>
    <cellStyle name="60% - Акцент2 2 3" xfId="505"/>
    <cellStyle name="60% - Акцент2 3" xfId="506"/>
    <cellStyle name="60% - Акцент2 3 2" xfId="507"/>
    <cellStyle name="60% - Акцент2 4" xfId="508"/>
    <cellStyle name="60% - Акцент2 4 2" xfId="509"/>
    <cellStyle name="60% - Акцент2 5" xfId="510"/>
    <cellStyle name="60% - Акцент2 5 2" xfId="511"/>
    <cellStyle name="60% - Акцент2 6" xfId="512"/>
    <cellStyle name="60% - Акцент2 6 2" xfId="513"/>
    <cellStyle name="60% - Акцент2 7" xfId="514"/>
    <cellStyle name="60% - Акцент2 7 2" xfId="515"/>
    <cellStyle name="60% - Акцент2 8" xfId="516"/>
    <cellStyle name="60% - Акцент2 8 2" xfId="517"/>
    <cellStyle name="60% - Акцент2 9" xfId="518"/>
    <cellStyle name="60% - Акцент2 9 2" xfId="519"/>
    <cellStyle name="60% - Акцент3 10" xfId="520"/>
    <cellStyle name="60% - Акцент3 2" xfId="521"/>
    <cellStyle name="60% - Акцент3 2 2" xfId="522"/>
    <cellStyle name="60% - Акцент3 2 3" xfId="523"/>
    <cellStyle name="60% - Акцент3 3" xfId="524"/>
    <cellStyle name="60% - Акцент3 3 2" xfId="525"/>
    <cellStyle name="60% - Акцент3 4" xfId="526"/>
    <cellStyle name="60% - Акцент3 4 2" xfId="527"/>
    <cellStyle name="60% - Акцент3 5" xfId="528"/>
    <cellStyle name="60% - Акцент3 5 2" xfId="529"/>
    <cellStyle name="60% - Акцент3 6" xfId="530"/>
    <cellStyle name="60% - Акцент3 6 2" xfId="531"/>
    <cellStyle name="60% - Акцент3 7" xfId="532"/>
    <cellStyle name="60% - Акцент3 7 2" xfId="533"/>
    <cellStyle name="60% - Акцент3 8" xfId="534"/>
    <cellStyle name="60% - Акцент3 8 2" xfId="535"/>
    <cellStyle name="60% - Акцент3 9" xfId="536"/>
    <cellStyle name="60% - Акцент3 9 2" xfId="537"/>
    <cellStyle name="60% - Акцент4 10" xfId="538"/>
    <cellStyle name="60% - Акцент4 2" xfId="539"/>
    <cellStyle name="60% - Акцент4 2 2" xfId="540"/>
    <cellStyle name="60% - Акцент4 2 3" xfId="541"/>
    <cellStyle name="60% - Акцент4 3" xfId="542"/>
    <cellStyle name="60% - Акцент4 3 2" xfId="543"/>
    <cellStyle name="60% - Акцент4 4" xfId="544"/>
    <cellStyle name="60% - Акцент4 4 2" xfId="545"/>
    <cellStyle name="60% - Акцент4 5" xfId="546"/>
    <cellStyle name="60% - Акцент4 5 2" xfId="547"/>
    <cellStyle name="60% - Акцент4 6" xfId="548"/>
    <cellStyle name="60% - Акцент4 6 2" xfId="549"/>
    <cellStyle name="60% - Акцент4 7" xfId="550"/>
    <cellStyle name="60% - Акцент4 7 2" xfId="551"/>
    <cellStyle name="60% - Акцент4 8" xfId="552"/>
    <cellStyle name="60% - Акцент4 8 2" xfId="553"/>
    <cellStyle name="60% - Акцент4 9" xfId="554"/>
    <cellStyle name="60% - Акцент4 9 2" xfId="555"/>
    <cellStyle name="60% - Акцент5 10" xfId="556"/>
    <cellStyle name="60% - Акцент5 2" xfId="557"/>
    <cellStyle name="60% - Акцент5 2 2" xfId="558"/>
    <cellStyle name="60% - Акцент5 2 3" xfId="559"/>
    <cellStyle name="60% - Акцент5 3" xfId="560"/>
    <cellStyle name="60% - Акцент5 3 2" xfId="561"/>
    <cellStyle name="60% - Акцент5 4" xfId="562"/>
    <cellStyle name="60% - Акцент5 4 2" xfId="563"/>
    <cellStyle name="60% - Акцент5 5" xfId="564"/>
    <cellStyle name="60% - Акцент5 5 2" xfId="565"/>
    <cellStyle name="60% - Акцент5 6" xfId="566"/>
    <cellStyle name="60% - Акцент5 6 2" xfId="567"/>
    <cellStyle name="60% - Акцент5 7" xfId="568"/>
    <cellStyle name="60% - Акцент5 7 2" xfId="569"/>
    <cellStyle name="60% - Акцент5 8" xfId="570"/>
    <cellStyle name="60% - Акцент5 8 2" xfId="571"/>
    <cellStyle name="60% - Акцент5 9" xfId="572"/>
    <cellStyle name="60% - Акцент5 9 2" xfId="573"/>
    <cellStyle name="60% - Акцент6 10" xfId="574"/>
    <cellStyle name="60% - Акцент6 2" xfId="575"/>
    <cellStyle name="60% - Акцент6 2 2" xfId="576"/>
    <cellStyle name="60% - Акцент6 2 3" xfId="577"/>
    <cellStyle name="60% - Акцент6 3" xfId="578"/>
    <cellStyle name="60% - Акцент6 3 2" xfId="579"/>
    <cellStyle name="60% - Акцент6 4" xfId="580"/>
    <cellStyle name="60% - Акцент6 4 2" xfId="581"/>
    <cellStyle name="60% - Акцент6 5" xfId="582"/>
    <cellStyle name="60% - Акцент6 5 2" xfId="583"/>
    <cellStyle name="60% - Акцент6 6" xfId="584"/>
    <cellStyle name="60% - Акцент6 6 2" xfId="585"/>
    <cellStyle name="60% - Акцент6 7" xfId="586"/>
    <cellStyle name="60% - Акцент6 7 2" xfId="587"/>
    <cellStyle name="60% - Акцент6 8" xfId="588"/>
    <cellStyle name="60% - Акцент6 8 2" xfId="589"/>
    <cellStyle name="60% - Акцент6 9" xfId="590"/>
    <cellStyle name="60% - Акцент6 9 2" xfId="591"/>
    <cellStyle name="8pt" xfId="592"/>
    <cellStyle name="Aaia?iue" xfId="593"/>
    <cellStyle name="Aaia?iue [0]" xfId="594"/>
    <cellStyle name="Aaia?iue_vaqduGfTSN7qyUJNWHRlcWo3H" xfId="595"/>
    <cellStyle name="Äåíåæíûé [0]_vaqduGfTSN7qyUJNWHRlcWo3H" xfId="596"/>
    <cellStyle name="Äåíåæíûé_vaqduGfTSN7qyUJNWHRlcWo3H" xfId="597"/>
    <cellStyle name="Accent1" xfId="598"/>
    <cellStyle name="Accent2" xfId="599"/>
    <cellStyle name="Accent3" xfId="600"/>
    <cellStyle name="Accent4" xfId="601"/>
    <cellStyle name="Accent5" xfId="602"/>
    <cellStyle name="Accent6" xfId="603"/>
    <cellStyle name="acct" xfId="604"/>
    <cellStyle name="Ăčďĺđńńűëęŕ" xfId="605"/>
    <cellStyle name="AeE­ [0]_?A°??µAoC?" xfId="606"/>
    <cellStyle name="AeE­_?A°??µAoC?" xfId="607"/>
    <cellStyle name="Aeia?nnueea" xfId="608"/>
    <cellStyle name="AFE" xfId="609"/>
    <cellStyle name="Áĺççŕůčňíűé" xfId="610"/>
    <cellStyle name="Äĺíĺćíűé [0]_(ňŕá 3č)" xfId="611"/>
    <cellStyle name="Äĺíĺćíűé_(ňŕá 3č)" xfId="612"/>
    <cellStyle name="Arial 10" xfId="613"/>
    <cellStyle name="Arial 12" xfId="614"/>
    <cellStyle name="Bad" xfId="615"/>
    <cellStyle name="Balance" xfId="616"/>
    <cellStyle name="BalanceBold" xfId="617"/>
    <cellStyle name="BLACK" xfId="618"/>
    <cellStyle name="Blue" xfId="619"/>
    <cellStyle name="Body" xfId="620"/>
    <cellStyle name="British Pound" xfId="621"/>
    <cellStyle name="C?AO_?A°??µAoC?" xfId="622"/>
    <cellStyle name="Calc Currency (0)" xfId="623"/>
    <cellStyle name="Calculation" xfId="624"/>
    <cellStyle name="Case" xfId="625"/>
    <cellStyle name="Center Across" xfId="626"/>
    <cellStyle name="Check" xfId="627"/>
    <cellStyle name="Check Cell" xfId="628"/>
    <cellStyle name="Column Heading" xfId="629"/>
    <cellStyle name="Comma [0]_Bdgt99D09_04Dep" xfId="630"/>
    <cellStyle name="Comma [1]" xfId="631"/>
    <cellStyle name="Comma 0" xfId="632"/>
    <cellStyle name="Comma 0*" xfId="633"/>
    <cellStyle name="Comma 2" xfId="634"/>
    <cellStyle name="Comma_AR 19.11. for sales" xfId="635"/>
    <cellStyle name="Comma0" xfId="636"/>
    <cellStyle name="Comma0 2" xfId="637"/>
    <cellStyle name="Çŕůčňíűé" xfId="638"/>
    <cellStyle name="Currency [0]" xfId="639"/>
    <cellStyle name="Currency [0] 2" xfId="640"/>
    <cellStyle name="Currency [0] 2 2" xfId="641"/>
    <cellStyle name="Currency [0] 2 3" xfId="642"/>
    <cellStyle name="Currency [0] 2 4" xfId="643"/>
    <cellStyle name="Currency [0] 2 5" xfId="644"/>
    <cellStyle name="Currency [0] 2 6" xfId="645"/>
    <cellStyle name="Currency [0] 2 7" xfId="646"/>
    <cellStyle name="Currency [0] 2 8" xfId="647"/>
    <cellStyle name="Currency [0] 3" xfId="648"/>
    <cellStyle name="Currency [0] 3 2" xfId="649"/>
    <cellStyle name="Currency [0] 3 3" xfId="650"/>
    <cellStyle name="Currency [0] 3 4" xfId="651"/>
    <cellStyle name="Currency [0] 3 5" xfId="652"/>
    <cellStyle name="Currency [0] 3 6" xfId="653"/>
    <cellStyle name="Currency [0] 3 7" xfId="654"/>
    <cellStyle name="Currency [0] 3 8" xfId="655"/>
    <cellStyle name="Currency [0] 4" xfId="656"/>
    <cellStyle name="Currency [0] 4 2" xfId="657"/>
    <cellStyle name="Currency [0] 4 3" xfId="658"/>
    <cellStyle name="Currency [0] 4 4" xfId="659"/>
    <cellStyle name="Currency [0] 4 5" xfId="660"/>
    <cellStyle name="Currency [0] 4 6" xfId="661"/>
    <cellStyle name="Currency [0] 4 7" xfId="662"/>
    <cellStyle name="Currency [0] 4 8" xfId="663"/>
    <cellStyle name="Currency [0] 5" xfId="664"/>
    <cellStyle name="Currency [0] 5 2" xfId="665"/>
    <cellStyle name="Currency [0] 5 3" xfId="666"/>
    <cellStyle name="Currency [0] 5 4" xfId="667"/>
    <cellStyle name="Currency [0] 5 5" xfId="668"/>
    <cellStyle name="Currency [0] 5 6" xfId="669"/>
    <cellStyle name="Currency [0] 5 7" xfId="670"/>
    <cellStyle name="Currency [0] 5 8" xfId="671"/>
    <cellStyle name="Currency [0] 6" xfId="672"/>
    <cellStyle name="Currency [0] 6 2" xfId="673"/>
    <cellStyle name="Currency [0] 7" xfId="674"/>
    <cellStyle name="Currency [0] 7 2" xfId="675"/>
    <cellStyle name="Currency [0] 8" xfId="676"/>
    <cellStyle name="Currency [0] 8 2" xfId="677"/>
    <cellStyle name="Currency [0] 9" xfId="678"/>
    <cellStyle name="Currency [1]" xfId="679"/>
    <cellStyle name="Currency 0" xfId="680"/>
    <cellStyle name="Currency 2" xfId="681"/>
    <cellStyle name="Currency_Bdgt99D09_04Dep" xfId="682"/>
    <cellStyle name="Currency0" xfId="683"/>
    <cellStyle name="Currency0 2" xfId="684"/>
    <cellStyle name="Currency0_REP.BLR.2011 исправ.1" xfId="685"/>
    <cellStyle name="Data" xfId="686"/>
    <cellStyle name="DataBold" xfId="687"/>
    <cellStyle name="Date" xfId="688"/>
    <cellStyle name="Date 2" xfId="689"/>
    <cellStyle name="Date Aligned" xfId="690"/>
    <cellStyle name="Date_LRP Model (13.05.02)" xfId="691"/>
    <cellStyle name="Dates" xfId="692"/>
    <cellStyle name="Dec_0" xfId="693"/>
    <cellStyle name="Dollars" xfId="694"/>
    <cellStyle name="Dotted Line" xfId="695"/>
    <cellStyle name="Double Accounting" xfId="696"/>
    <cellStyle name="E-mail" xfId="697"/>
    <cellStyle name="Euro" xfId="698"/>
    <cellStyle name="Euro 2" xfId="699"/>
    <cellStyle name="Euro 2 2" xfId="700"/>
    <cellStyle name="Explanatory Text" xfId="701"/>
    <cellStyle name="Ezres [0]_Document" xfId="702"/>
    <cellStyle name="Ezres_Document" xfId="703"/>
    <cellStyle name="F2" xfId="704"/>
    <cellStyle name="F2 2" xfId="705"/>
    <cellStyle name="F3" xfId="706"/>
    <cellStyle name="F3 2" xfId="707"/>
    <cellStyle name="F4" xfId="708"/>
    <cellStyle name="F4 2" xfId="709"/>
    <cellStyle name="F5" xfId="710"/>
    <cellStyle name="F5 2" xfId="711"/>
    <cellStyle name="F6" xfId="712"/>
    <cellStyle name="F6 2" xfId="713"/>
    <cellStyle name="F7" xfId="714"/>
    <cellStyle name="F7 2" xfId="715"/>
    <cellStyle name="F8" xfId="716"/>
    <cellStyle name="F8 2" xfId="717"/>
    <cellStyle name="Fixed" xfId="718"/>
    <cellStyle name="Fixed 2" xfId="719"/>
    <cellStyle name="footer" xfId="720"/>
    <cellStyle name="Footnote" xfId="721"/>
    <cellStyle name="Good" xfId="722"/>
    <cellStyle name="Green" xfId="723"/>
    <cellStyle name="Hard Percent" xfId="724"/>
    <cellStyle name="Header" xfId="725"/>
    <cellStyle name="Header1" xfId="726"/>
    <cellStyle name="Header2" xfId="727"/>
    <cellStyle name="heading" xfId="728"/>
    <cellStyle name="Heading 1" xfId="729"/>
    <cellStyle name="Heading 1 2" xfId="730"/>
    <cellStyle name="Heading 1_REP.BLR.2011 исправ.1" xfId="731"/>
    <cellStyle name="Heading 2" xfId="732"/>
    <cellStyle name="Heading 2 2" xfId="733"/>
    <cellStyle name="Heading 2_REP.BLR.2011 исправ.1" xfId="734"/>
    <cellStyle name="Heading 3" xfId="735"/>
    <cellStyle name="Heading 3 2" xfId="736"/>
    <cellStyle name="Heading 3_REP.BLR.2011 исправ.1" xfId="737"/>
    <cellStyle name="Heading 4" xfId="738"/>
    <cellStyle name="Heading 5" xfId="739"/>
    <cellStyle name="heading_a2" xfId="740"/>
    <cellStyle name="Heading2" xfId="741"/>
    <cellStyle name="HeadingS" xfId="742"/>
    <cellStyle name="Hide" xfId="743"/>
    <cellStyle name="I?ioaio" xfId="744"/>
    <cellStyle name="Iau?iue" xfId="745"/>
    <cellStyle name="Îáű÷íűé__FES" xfId="746"/>
    <cellStyle name="Îáû÷íûé_vaqduGfTSN7qyUJNWHRlcWo3H" xfId="747"/>
    <cellStyle name="Îňęđűâŕâřŕ˙ń˙ ăčďĺđńńűëęŕ" xfId="748"/>
    <cellStyle name="Input" xfId="749"/>
    <cellStyle name="Input 2" xfId="750"/>
    <cellStyle name="Input_REP.BLR.2011 исправ.1" xfId="751"/>
    <cellStyle name="Inputs" xfId="752"/>
    <cellStyle name="Inputs (const)" xfId="753"/>
    <cellStyle name="Inputs Co" xfId="754"/>
    <cellStyle name="Inputs_46EE.2011(v1.0)" xfId="755"/>
    <cellStyle name="Ioe?uaaaoayny aeia?nnueea" xfId="756"/>
    <cellStyle name="ISO" xfId="757"/>
    <cellStyle name="Komma [0]_Arcen" xfId="758"/>
    <cellStyle name="Komma_Arcen" xfId="759"/>
    <cellStyle name="Linked Cell" xfId="760"/>
    <cellStyle name="Milliers [0]_BUDGET" xfId="761"/>
    <cellStyle name="Milliers_BUDGET" xfId="762"/>
    <cellStyle name="Monétaire [0]_BUDGET" xfId="763"/>
    <cellStyle name="Monétaire_BUDGET" xfId="764"/>
    <cellStyle name="Multiple" xfId="765"/>
    <cellStyle name="Multiple [0]" xfId="766"/>
    <cellStyle name="Multiple [1]" xfId="767"/>
    <cellStyle name="Multiple_1 Dec" xfId="768"/>
    <cellStyle name="Neutral" xfId="769"/>
    <cellStyle name="no dec" xfId="770"/>
    <cellStyle name="normal" xfId="771"/>
    <cellStyle name="Normal - Style1" xfId="772"/>
    <cellStyle name="Normal 2" xfId="773"/>
    <cellStyle name="Normal 2 2" xfId="774"/>
    <cellStyle name="normal 3" xfId="775"/>
    <cellStyle name="normal 4" xfId="776"/>
    <cellStyle name="normal 5" xfId="777"/>
    <cellStyle name="normal 6" xfId="778"/>
    <cellStyle name="normal 7" xfId="779"/>
    <cellStyle name="normal 8" xfId="780"/>
    <cellStyle name="normal 9" xfId="781"/>
    <cellStyle name="Normal_#10-Headcount" xfId="782"/>
    <cellStyle name="Normál_1." xfId="783"/>
    <cellStyle name="Normal_2001зm" xfId="784"/>
    <cellStyle name="Normál_VERZIOK" xfId="785"/>
    <cellStyle name="Normal1" xfId="786"/>
    <cellStyle name="NormalGB" xfId="787"/>
    <cellStyle name="normбlnм_laroux" xfId="788"/>
    <cellStyle name="Note" xfId="789"/>
    <cellStyle name="Ôčíŕíńîâűé [0]_(ňŕá 3č)" xfId="790"/>
    <cellStyle name="Ôčíŕíńîâűé_(ňŕá 3č)" xfId="791"/>
    <cellStyle name="Ouny?e" xfId="792"/>
    <cellStyle name="Ouny?e [0]" xfId="793"/>
    <cellStyle name="Output" xfId="794"/>
    <cellStyle name="Output Amounts" xfId="795"/>
    <cellStyle name="Output Column Headings" xfId="796"/>
    <cellStyle name="Output Line Items" xfId="797"/>
    <cellStyle name="Output Report Heading" xfId="798"/>
    <cellStyle name="Output Report Title" xfId="799"/>
    <cellStyle name="Outputtitle" xfId="800"/>
    <cellStyle name="Paaotsikko" xfId="801"/>
    <cellStyle name="Page Number" xfId="802"/>
    <cellStyle name="Pénznem [0]_Document" xfId="803"/>
    <cellStyle name="Pénznem_Document" xfId="804"/>
    <cellStyle name="Percent [0]" xfId="805"/>
    <cellStyle name="Percent [1]" xfId="806"/>
    <cellStyle name="Price_Body" xfId="807"/>
    <cellStyle name="Pддotsikko" xfId="808"/>
    <cellStyle name="Red" xfId="809"/>
    <cellStyle name="Salomon Logo" xfId="810"/>
    <cellStyle name="SAPBEXaggData" xfId="811"/>
    <cellStyle name="SAPBEXaggDataEmph" xfId="812"/>
    <cellStyle name="SAPBEXaggItem" xfId="813"/>
    <cellStyle name="SAPBEXaggItemX" xfId="814"/>
    <cellStyle name="SAPBEXchaText" xfId="815"/>
    <cellStyle name="SAPBEXexcBad7" xfId="816"/>
    <cellStyle name="SAPBEXexcBad8" xfId="817"/>
    <cellStyle name="SAPBEXexcBad9" xfId="818"/>
    <cellStyle name="SAPBEXexcCritical4" xfId="819"/>
    <cellStyle name="SAPBEXexcCritical5" xfId="820"/>
    <cellStyle name="SAPBEXexcCritical6" xfId="821"/>
    <cellStyle name="SAPBEXexcGood1" xfId="822"/>
    <cellStyle name="SAPBEXexcGood2" xfId="823"/>
    <cellStyle name="SAPBEXexcGood3" xfId="824"/>
    <cellStyle name="SAPBEXfilterDrill" xfId="825"/>
    <cellStyle name="SAPBEXfilterItem" xfId="826"/>
    <cellStyle name="SAPBEXfilterText" xfId="827"/>
    <cellStyle name="SAPBEXformats" xfId="828"/>
    <cellStyle name="SAPBEXheaderItem" xfId="829"/>
    <cellStyle name="SAPBEXheaderText" xfId="830"/>
    <cellStyle name="SAPBEXHLevel0" xfId="831"/>
    <cellStyle name="SAPBEXHLevel0X" xfId="832"/>
    <cellStyle name="SAPBEXHLevel1" xfId="833"/>
    <cellStyle name="SAPBEXHLevel1X" xfId="834"/>
    <cellStyle name="SAPBEXHLevel2" xfId="835"/>
    <cellStyle name="SAPBEXHLevel2X" xfId="836"/>
    <cellStyle name="SAPBEXHLevel3" xfId="837"/>
    <cellStyle name="SAPBEXHLevel3X" xfId="838"/>
    <cellStyle name="SAPBEXinputData" xfId="839"/>
    <cellStyle name="SAPBEXresData" xfId="840"/>
    <cellStyle name="SAPBEXresDataEmph" xfId="841"/>
    <cellStyle name="SAPBEXresItem" xfId="842"/>
    <cellStyle name="SAPBEXresItemX" xfId="843"/>
    <cellStyle name="SAPBEXstdData" xfId="844"/>
    <cellStyle name="SAPBEXstdDataEmph" xfId="845"/>
    <cellStyle name="SAPBEXstdItem" xfId="846"/>
    <cellStyle name="SAPBEXstdItemX" xfId="847"/>
    <cellStyle name="SAPBEXtitle" xfId="848"/>
    <cellStyle name="SAPBEXundefined" xfId="849"/>
    <cellStyle name="ScotchRule" xfId="850"/>
    <cellStyle name="Single Accounting" xfId="851"/>
    <cellStyle name="small" xfId="852"/>
    <cellStyle name="Standard_tabelle" xfId="853"/>
    <cellStyle name="Style 1" xfId="854"/>
    <cellStyle name="Subtitle" xfId="855"/>
    <cellStyle name="Table Head" xfId="856"/>
    <cellStyle name="Table Head Aligned" xfId="857"/>
    <cellStyle name="Table Head Blue" xfId="858"/>
    <cellStyle name="Table Head Green" xfId="859"/>
    <cellStyle name="Table Head_Val_Sum_Graph" xfId="860"/>
    <cellStyle name="Table Heading" xfId="861"/>
    <cellStyle name="Table Text" xfId="862"/>
    <cellStyle name="Table Title" xfId="863"/>
    <cellStyle name="Table Units" xfId="864"/>
    <cellStyle name="Table_Header" xfId="865"/>
    <cellStyle name="Text 1" xfId="866"/>
    <cellStyle name="Text Head 1" xfId="867"/>
    <cellStyle name="Times 10" xfId="868"/>
    <cellStyle name="Times 12" xfId="869"/>
    <cellStyle name="Title" xfId="870"/>
    <cellStyle name="Title 2" xfId="871"/>
    <cellStyle name="Title_REP.BLR.2011 исправ.1" xfId="872"/>
    <cellStyle name="Total" xfId="873"/>
    <cellStyle name="Total 2" xfId="874"/>
    <cellStyle name="Underline_Single" xfId="875"/>
    <cellStyle name="Valiotsikko" xfId="876"/>
    <cellStyle name="Valuta [0]_Arcen" xfId="877"/>
    <cellStyle name="Valuta_Arcen" xfId="878"/>
    <cellStyle name="Vдliotsikko" xfId="879"/>
    <cellStyle name="Warning Text" xfId="880"/>
    <cellStyle name="year" xfId="881"/>
    <cellStyle name="Yen" xfId="882"/>
    <cellStyle name="Акцент1 10" xfId="883"/>
    <cellStyle name="Акцент1 2" xfId="884"/>
    <cellStyle name="Акцент1 2 2" xfId="885"/>
    <cellStyle name="Акцент1 2 3" xfId="886"/>
    <cellStyle name="Акцент1 3" xfId="887"/>
    <cellStyle name="Акцент1 3 2" xfId="888"/>
    <cellStyle name="Акцент1 4" xfId="889"/>
    <cellStyle name="Акцент1 4 2" xfId="890"/>
    <cellStyle name="Акцент1 5" xfId="891"/>
    <cellStyle name="Акцент1 5 2" xfId="892"/>
    <cellStyle name="Акцент1 6" xfId="893"/>
    <cellStyle name="Акцент1 6 2" xfId="894"/>
    <cellStyle name="Акцент1 7" xfId="895"/>
    <cellStyle name="Акцент1 7 2" xfId="896"/>
    <cellStyle name="Акцент1 8" xfId="897"/>
    <cellStyle name="Акцент1 8 2" xfId="898"/>
    <cellStyle name="Акцент1 9" xfId="899"/>
    <cellStyle name="Акцент1 9 2" xfId="900"/>
    <cellStyle name="Акцент2 10" xfId="901"/>
    <cellStyle name="Акцент2 2" xfId="902"/>
    <cellStyle name="Акцент2 2 2" xfId="903"/>
    <cellStyle name="Акцент2 2 3" xfId="904"/>
    <cellStyle name="Акцент2 3" xfId="905"/>
    <cellStyle name="Акцент2 3 2" xfId="906"/>
    <cellStyle name="Акцент2 4" xfId="907"/>
    <cellStyle name="Акцент2 4 2" xfId="908"/>
    <cellStyle name="Акцент2 5" xfId="909"/>
    <cellStyle name="Акцент2 5 2" xfId="910"/>
    <cellStyle name="Акцент2 6" xfId="911"/>
    <cellStyle name="Акцент2 6 2" xfId="912"/>
    <cellStyle name="Акцент2 7" xfId="913"/>
    <cellStyle name="Акцент2 7 2" xfId="914"/>
    <cellStyle name="Акцент2 8" xfId="915"/>
    <cellStyle name="Акцент2 8 2" xfId="916"/>
    <cellStyle name="Акцент2 9" xfId="917"/>
    <cellStyle name="Акцент2 9 2" xfId="918"/>
    <cellStyle name="Акцент3 10" xfId="919"/>
    <cellStyle name="Акцент3 2" xfId="920"/>
    <cellStyle name="Акцент3 2 2" xfId="921"/>
    <cellStyle name="Акцент3 2 3" xfId="922"/>
    <cellStyle name="Акцент3 3" xfId="923"/>
    <cellStyle name="Акцент3 3 2" xfId="924"/>
    <cellStyle name="Акцент3 4" xfId="925"/>
    <cellStyle name="Акцент3 4 2" xfId="926"/>
    <cellStyle name="Акцент3 5" xfId="927"/>
    <cellStyle name="Акцент3 5 2" xfId="928"/>
    <cellStyle name="Акцент3 6" xfId="929"/>
    <cellStyle name="Акцент3 6 2" xfId="930"/>
    <cellStyle name="Акцент3 7" xfId="931"/>
    <cellStyle name="Акцент3 7 2" xfId="932"/>
    <cellStyle name="Акцент3 8" xfId="933"/>
    <cellStyle name="Акцент3 8 2" xfId="934"/>
    <cellStyle name="Акцент3 9" xfId="935"/>
    <cellStyle name="Акцент3 9 2" xfId="936"/>
    <cellStyle name="Акцент4 10" xfId="937"/>
    <cellStyle name="Акцент4 2" xfId="938"/>
    <cellStyle name="Акцент4 2 2" xfId="939"/>
    <cellStyle name="Акцент4 2 3" xfId="940"/>
    <cellStyle name="Акцент4 3" xfId="941"/>
    <cellStyle name="Акцент4 3 2" xfId="942"/>
    <cellStyle name="Акцент4 4" xfId="943"/>
    <cellStyle name="Акцент4 4 2" xfId="944"/>
    <cellStyle name="Акцент4 5" xfId="945"/>
    <cellStyle name="Акцент4 5 2" xfId="946"/>
    <cellStyle name="Акцент4 6" xfId="947"/>
    <cellStyle name="Акцент4 6 2" xfId="948"/>
    <cellStyle name="Акцент4 7" xfId="949"/>
    <cellStyle name="Акцент4 7 2" xfId="950"/>
    <cellStyle name="Акцент4 8" xfId="951"/>
    <cellStyle name="Акцент4 8 2" xfId="952"/>
    <cellStyle name="Акцент4 9" xfId="953"/>
    <cellStyle name="Акцент4 9 2" xfId="954"/>
    <cellStyle name="Акцент5 10" xfId="955"/>
    <cellStyle name="Акцент5 2" xfId="956"/>
    <cellStyle name="Акцент5 2 2" xfId="957"/>
    <cellStyle name="Акцент5 2 3" xfId="958"/>
    <cellStyle name="Акцент5 3" xfId="959"/>
    <cellStyle name="Акцент5 3 2" xfId="960"/>
    <cellStyle name="Акцент5 4" xfId="961"/>
    <cellStyle name="Акцент5 4 2" xfId="962"/>
    <cellStyle name="Акцент5 5" xfId="963"/>
    <cellStyle name="Акцент5 5 2" xfId="964"/>
    <cellStyle name="Акцент5 6" xfId="965"/>
    <cellStyle name="Акцент5 6 2" xfId="966"/>
    <cellStyle name="Акцент5 7" xfId="967"/>
    <cellStyle name="Акцент5 7 2" xfId="968"/>
    <cellStyle name="Акцент5 8" xfId="969"/>
    <cellStyle name="Акцент5 8 2" xfId="970"/>
    <cellStyle name="Акцент5 9" xfId="971"/>
    <cellStyle name="Акцент5 9 2" xfId="972"/>
    <cellStyle name="Акцент6 10" xfId="973"/>
    <cellStyle name="Акцент6 2" xfId="974"/>
    <cellStyle name="Акцент6 2 2" xfId="975"/>
    <cellStyle name="Акцент6 2 3" xfId="976"/>
    <cellStyle name="Акцент6 3" xfId="977"/>
    <cellStyle name="Акцент6 3 2" xfId="978"/>
    <cellStyle name="Акцент6 4" xfId="979"/>
    <cellStyle name="Акцент6 4 2" xfId="980"/>
    <cellStyle name="Акцент6 5" xfId="981"/>
    <cellStyle name="Акцент6 5 2" xfId="982"/>
    <cellStyle name="Акцент6 6" xfId="983"/>
    <cellStyle name="Акцент6 6 2" xfId="984"/>
    <cellStyle name="Акцент6 7" xfId="985"/>
    <cellStyle name="Акцент6 7 2" xfId="986"/>
    <cellStyle name="Акцент6 8" xfId="987"/>
    <cellStyle name="Акцент6 8 2" xfId="988"/>
    <cellStyle name="Акцент6 9" xfId="989"/>
    <cellStyle name="Акцент6 9 2" xfId="990"/>
    <cellStyle name="Беззащитный" xfId="991"/>
    <cellStyle name="Ввод  10" xfId="992"/>
    <cellStyle name="Ввод  2" xfId="993"/>
    <cellStyle name="Ввод  2 2" xfId="994"/>
    <cellStyle name="Ввод  2 3" xfId="995"/>
    <cellStyle name="Ввод  2_46EE.2011(v1.0)" xfId="996"/>
    <cellStyle name="Ввод  3" xfId="997"/>
    <cellStyle name="Ввод  3 2" xfId="998"/>
    <cellStyle name="Ввод  3_46EE.2011(v1.0)" xfId="999"/>
    <cellStyle name="Ввод  4" xfId="1000"/>
    <cellStyle name="Ввод  4 2" xfId="1001"/>
    <cellStyle name="Ввод  4_46EE.2011(v1.0)" xfId="1002"/>
    <cellStyle name="Ввод  5" xfId="1003"/>
    <cellStyle name="Ввод  5 2" xfId="1004"/>
    <cellStyle name="Ввод  5_46EE.2011(v1.0)" xfId="1005"/>
    <cellStyle name="Ввод  6" xfId="1006"/>
    <cellStyle name="Ввод  6 2" xfId="1007"/>
    <cellStyle name="Ввод  6_46EE.2011(v1.0)" xfId="1008"/>
    <cellStyle name="Ввод  7" xfId="1009"/>
    <cellStyle name="Ввод  7 2" xfId="1010"/>
    <cellStyle name="Ввод  7_46EE.2011(v1.0)" xfId="1011"/>
    <cellStyle name="Ввод  8" xfId="1012"/>
    <cellStyle name="Ввод  8 2" xfId="1013"/>
    <cellStyle name="Ввод  8_46EE.2011(v1.0)" xfId="1014"/>
    <cellStyle name="Ввод  9" xfId="1015"/>
    <cellStyle name="Ввод  9 2" xfId="1016"/>
    <cellStyle name="Ввод  9_46EE.2011(v1.0)" xfId="1017"/>
    <cellStyle name="Верт. заголовок" xfId="1018"/>
    <cellStyle name="Вывод 10" xfId="1019"/>
    <cellStyle name="Вывод 2" xfId="1020"/>
    <cellStyle name="Вывод 2 2" xfId="1021"/>
    <cellStyle name="Вывод 2 3" xfId="1022"/>
    <cellStyle name="Вывод 2_46EE.2011(v1.0)" xfId="1023"/>
    <cellStyle name="Вывод 3" xfId="1024"/>
    <cellStyle name="Вывод 3 2" xfId="1025"/>
    <cellStyle name="Вывод 3_46EE.2011(v1.0)" xfId="1026"/>
    <cellStyle name="Вывод 4" xfId="1027"/>
    <cellStyle name="Вывод 4 2" xfId="1028"/>
    <cellStyle name="Вывод 4_46EE.2011(v1.0)" xfId="1029"/>
    <cellStyle name="Вывод 5" xfId="1030"/>
    <cellStyle name="Вывод 5 2" xfId="1031"/>
    <cellStyle name="Вывод 5_46EE.2011(v1.0)" xfId="1032"/>
    <cellStyle name="Вывод 6" xfId="1033"/>
    <cellStyle name="Вывод 6 2" xfId="1034"/>
    <cellStyle name="Вывод 6_46EE.2011(v1.0)" xfId="1035"/>
    <cellStyle name="Вывод 7" xfId="1036"/>
    <cellStyle name="Вывод 7 2" xfId="1037"/>
    <cellStyle name="Вывод 7_46EE.2011(v1.0)" xfId="1038"/>
    <cellStyle name="Вывод 8" xfId="1039"/>
    <cellStyle name="Вывод 8 2" xfId="1040"/>
    <cellStyle name="Вывод 8_46EE.2011(v1.0)" xfId="1041"/>
    <cellStyle name="Вывод 9" xfId="1042"/>
    <cellStyle name="Вывод 9 2" xfId="1043"/>
    <cellStyle name="Вывод 9_46EE.2011(v1.0)" xfId="1044"/>
    <cellStyle name="Вычисление 10" xfId="1045"/>
    <cellStyle name="Вычисление 2" xfId="1046"/>
    <cellStyle name="Вычисление 2 2" xfId="1047"/>
    <cellStyle name="Вычисление 2 3" xfId="1048"/>
    <cellStyle name="Вычисление 2_46EE.2011(v1.0)" xfId="1049"/>
    <cellStyle name="Вычисление 3" xfId="1050"/>
    <cellStyle name="Вычисление 3 2" xfId="1051"/>
    <cellStyle name="Вычисление 3_46EE.2011(v1.0)" xfId="1052"/>
    <cellStyle name="Вычисление 4" xfId="1053"/>
    <cellStyle name="Вычисление 4 2" xfId="1054"/>
    <cellStyle name="Вычисление 4_46EE.2011(v1.0)" xfId="1055"/>
    <cellStyle name="Вычисление 5" xfId="1056"/>
    <cellStyle name="Вычисление 5 2" xfId="1057"/>
    <cellStyle name="Вычисление 5_46EE.2011(v1.0)" xfId="1058"/>
    <cellStyle name="Вычисление 6" xfId="1059"/>
    <cellStyle name="Вычисление 6 2" xfId="1060"/>
    <cellStyle name="Вычисление 6_46EE.2011(v1.0)" xfId="1061"/>
    <cellStyle name="Вычисление 7" xfId="1062"/>
    <cellStyle name="Вычисление 7 2" xfId="1063"/>
    <cellStyle name="Вычисление 7_46EE.2011(v1.0)" xfId="1064"/>
    <cellStyle name="Вычисление 8" xfId="1065"/>
    <cellStyle name="Вычисление 8 2" xfId="1066"/>
    <cellStyle name="Вычисление 8_46EE.2011(v1.0)" xfId="1067"/>
    <cellStyle name="Вычисление 9" xfId="1068"/>
    <cellStyle name="Вычисление 9 2" xfId="1069"/>
    <cellStyle name="Вычисление 9_46EE.2011(v1.0)" xfId="1070"/>
    <cellStyle name="Гиперссылка 2" xfId="1071"/>
    <cellStyle name="Гиперссылка 3" xfId="1072"/>
    <cellStyle name="Гиперссылка 4" xfId="1073"/>
    <cellStyle name="Дата" xfId="1074"/>
    <cellStyle name="ДАТА 2" xfId="1075"/>
    <cellStyle name="ДАТА 3" xfId="1076"/>
    <cellStyle name="ДАТА 4" xfId="1077"/>
    <cellStyle name="ДАТА 5" xfId="1078"/>
    <cellStyle name="ДАТА 6" xfId="1079"/>
    <cellStyle name="ДАТА 7" xfId="1080"/>
    <cellStyle name="ДАТА 8" xfId="1081"/>
    <cellStyle name="ДАТА 9" xfId="1082"/>
    <cellStyle name="ДАТА_1" xfId="1083"/>
    <cellStyle name="Денежный 2" xfId="1084"/>
    <cellStyle name="Заголовок" xfId="1085"/>
    <cellStyle name="Заголовок 1 10" xfId="1086"/>
    <cellStyle name="Заголовок 1 2" xfId="1087"/>
    <cellStyle name="Заголовок 1 2 2" xfId="1088"/>
    <cellStyle name="Заголовок 1 2 3" xfId="1089"/>
    <cellStyle name="Заголовок 1 2_46EE.2011(v1.0)" xfId="1090"/>
    <cellStyle name="Заголовок 1 3" xfId="1091"/>
    <cellStyle name="Заголовок 1 3 2" xfId="1092"/>
    <cellStyle name="Заголовок 1 3_46EE.2011(v1.0)" xfId="1093"/>
    <cellStyle name="Заголовок 1 4" xfId="1094"/>
    <cellStyle name="Заголовок 1 4 2" xfId="1095"/>
    <cellStyle name="Заголовок 1 4_46EE.2011(v1.0)" xfId="1096"/>
    <cellStyle name="Заголовок 1 5" xfId="1097"/>
    <cellStyle name="Заголовок 1 5 2" xfId="1098"/>
    <cellStyle name="Заголовок 1 5_46EE.2011(v1.0)" xfId="1099"/>
    <cellStyle name="Заголовок 1 6" xfId="1100"/>
    <cellStyle name="Заголовок 1 6 2" xfId="1101"/>
    <cellStyle name="Заголовок 1 6_46EE.2011(v1.0)" xfId="1102"/>
    <cellStyle name="Заголовок 1 7" xfId="1103"/>
    <cellStyle name="Заголовок 1 7 2" xfId="1104"/>
    <cellStyle name="Заголовок 1 7_46EE.2011(v1.0)" xfId="1105"/>
    <cellStyle name="Заголовок 1 8" xfId="1106"/>
    <cellStyle name="Заголовок 1 8 2" xfId="1107"/>
    <cellStyle name="Заголовок 1 8_46EE.2011(v1.0)" xfId="1108"/>
    <cellStyle name="Заголовок 1 9" xfId="1109"/>
    <cellStyle name="Заголовок 1 9 2" xfId="1110"/>
    <cellStyle name="Заголовок 1 9_46EE.2011(v1.0)" xfId="1111"/>
    <cellStyle name="Заголовок 2 10" xfId="1112"/>
    <cellStyle name="Заголовок 2 2" xfId="1113"/>
    <cellStyle name="Заголовок 2 2 2" xfId="1114"/>
    <cellStyle name="Заголовок 2 2 3" xfId="1115"/>
    <cellStyle name="Заголовок 2 2_46EE.2011(v1.0)" xfId="1116"/>
    <cellStyle name="Заголовок 2 3" xfId="1117"/>
    <cellStyle name="Заголовок 2 3 2" xfId="1118"/>
    <cellStyle name="Заголовок 2 3_46EE.2011(v1.0)" xfId="1119"/>
    <cellStyle name="Заголовок 2 4" xfId="1120"/>
    <cellStyle name="Заголовок 2 4 2" xfId="1121"/>
    <cellStyle name="Заголовок 2 4_46EE.2011(v1.0)" xfId="1122"/>
    <cellStyle name="Заголовок 2 5" xfId="1123"/>
    <cellStyle name="Заголовок 2 5 2" xfId="1124"/>
    <cellStyle name="Заголовок 2 5_46EE.2011(v1.0)" xfId="1125"/>
    <cellStyle name="Заголовок 2 6" xfId="1126"/>
    <cellStyle name="Заголовок 2 6 2" xfId="1127"/>
    <cellStyle name="Заголовок 2 6_46EE.2011(v1.0)" xfId="1128"/>
    <cellStyle name="Заголовок 2 7" xfId="1129"/>
    <cellStyle name="Заголовок 2 7 2" xfId="1130"/>
    <cellStyle name="Заголовок 2 7_46EE.2011(v1.0)" xfId="1131"/>
    <cellStyle name="Заголовок 2 8" xfId="1132"/>
    <cellStyle name="Заголовок 2 8 2" xfId="1133"/>
    <cellStyle name="Заголовок 2 8_46EE.2011(v1.0)" xfId="1134"/>
    <cellStyle name="Заголовок 2 9" xfId="1135"/>
    <cellStyle name="Заголовок 2 9 2" xfId="1136"/>
    <cellStyle name="Заголовок 2 9_46EE.2011(v1.0)" xfId="1137"/>
    <cellStyle name="Заголовок 3 10" xfId="1138"/>
    <cellStyle name="Заголовок 3 2" xfId="1139"/>
    <cellStyle name="Заголовок 3 2 2" xfId="1140"/>
    <cellStyle name="Заголовок 3 2 3" xfId="1141"/>
    <cellStyle name="Заголовок 3 2_46EE.2011(v1.0)" xfId="1142"/>
    <cellStyle name="Заголовок 3 3" xfId="1143"/>
    <cellStyle name="Заголовок 3 3 2" xfId="1144"/>
    <cellStyle name="Заголовок 3 3_46EE.2011(v1.0)" xfId="1145"/>
    <cellStyle name="Заголовок 3 4" xfId="1146"/>
    <cellStyle name="Заголовок 3 4 2" xfId="1147"/>
    <cellStyle name="Заголовок 3 4_46EE.2011(v1.0)" xfId="1148"/>
    <cellStyle name="Заголовок 3 5" xfId="1149"/>
    <cellStyle name="Заголовок 3 5 2" xfId="1150"/>
    <cellStyle name="Заголовок 3 5_46EE.2011(v1.0)" xfId="1151"/>
    <cellStyle name="Заголовок 3 6" xfId="1152"/>
    <cellStyle name="Заголовок 3 6 2" xfId="1153"/>
    <cellStyle name="Заголовок 3 6_46EE.2011(v1.0)" xfId="1154"/>
    <cellStyle name="Заголовок 3 7" xfId="1155"/>
    <cellStyle name="Заголовок 3 7 2" xfId="1156"/>
    <cellStyle name="Заголовок 3 7_46EE.2011(v1.0)" xfId="1157"/>
    <cellStyle name="Заголовок 3 8" xfId="1158"/>
    <cellStyle name="Заголовок 3 8 2" xfId="1159"/>
    <cellStyle name="Заголовок 3 8_46EE.2011(v1.0)" xfId="1160"/>
    <cellStyle name="Заголовок 3 9" xfId="1161"/>
    <cellStyle name="Заголовок 3 9 2" xfId="1162"/>
    <cellStyle name="Заголовок 3 9_46EE.2011(v1.0)" xfId="1163"/>
    <cellStyle name="Заголовок 4 10" xfId="1164"/>
    <cellStyle name="Заголовок 4 2" xfId="1165"/>
    <cellStyle name="Заголовок 4 2 2" xfId="1166"/>
    <cellStyle name="Заголовок 4 2 3" xfId="1167"/>
    <cellStyle name="Заголовок 4 3" xfId="1168"/>
    <cellStyle name="Заголовок 4 3 2" xfId="1169"/>
    <cellStyle name="Заголовок 4 4" xfId="1170"/>
    <cellStyle name="Заголовок 4 4 2" xfId="1171"/>
    <cellStyle name="Заголовок 4 5" xfId="1172"/>
    <cellStyle name="Заголовок 4 5 2" xfId="1173"/>
    <cellStyle name="Заголовок 4 6" xfId="1174"/>
    <cellStyle name="Заголовок 4 6 2" xfId="1175"/>
    <cellStyle name="Заголовок 4 7" xfId="1176"/>
    <cellStyle name="Заголовок 4 7 2" xfId="1177"/>
    <cellStyle name="Заголовок 4 8" xfId="1178"/>
    <cellStyle name="Заголовок 4 8 2" xfId="1179"/>
    <cellStyle name="Заголовок 4 9" xfId="1180"/>
    <cellStyle name="Заголовок 4 9 2" xfId="1181"/>
    <cellStyle name="ЗАГОЛОВОК1" xfId="1182"/>
    <cellStyle name="ЗАГОЛОВОК2" xfId="1183"/>
    <cellStyle name="ЗаголовокСтолбца" xfId="1184"/>
    <cellStyle name="Защитный" xfId="1185"/>
    <cellStyle name="Значение" xfId="1186"/>
    <cellStyle name="Зоголовок" xfId="1187"/>
    <cellStyle name="Итог 10" xfId="1188"/>
    <cellStyle name="Итог 2" xfId="1189"/>
    <cellStyle name="Итог 2 2" xfId="1190"/>
    <cellStyle name="Итог 2 3" xfId="1191"/>
    <cellStyle name="Итог 2_46EE.2011(v1.0)" xfId="1192"/>
    <cellStyle name="Итог 3" xfId="1193"/>
    <cellStyle name="Итог 3 2" xfId="1194"/>
    <cellStyle name="Итог 3_46EE.2011(v1.0)" xfId="1195"/>
    <cellStyle name="Итог 4" xfId="1196"/>
    <cellStyle name="Итог 4 2" xfId="1197"/>
    <cellStyle name="Итог 4_46EE.2011(v1.0)" xfId="1198"/>
    <cellStyle name="Итог 5" xfId="1199"/>
    <cellStyle name="Итог 5 2" xfId="1200"/>
    <cellStyle name="Итог 5_46EE.2011(v1.0)" xfId="1201"/>
    <cellStyle name="Итог 6" xfId="1202"/>
    <cellStyle name="Итог 6 2" xfId="1203"/>
    <cellStyle name="Итог 6_46EE.2011(v1.0)" xfId="1204"/>
    <cellStyle name="Итог 7" xfId="1205"/>
    <cellStyle name="Итог 7 2" xfId="1206"/>
    <cellStyle name="Итог 7_46EE.2011(v1.0)" xfId="1207"/>
    <cellStyle name="Итог 8" xfId="1208"/>
    <cellStyle name="Итог 8 2" xfId="1209"/>
    <cellStyle name="Итог 8_46EE.2011(v1.0)" xfId="1210"/>
    <cellStyle name="Итог 9" xfId="1211"/>
    <cellStyle name="Итог 9 2" xfId="1212"/>
    <cellStyle name="Итог 9_46EE.2011(v1.0)" xfId="1213"/>
    <cellStyle name="Итого" xfId="1214"/>
    <cellStyle name="ИТОГОВЫЙ" xfId="1215"/>
    <cellStyle name="ИТОГОВЫЙ 2" xfId="1216"/>
    <cellStyle name="ИТОГОВЫЙ 3" xfId="1217"/>
    <cellStyle name="ИТОГОВЫЙ 4" xfId="1218"/>
    <cellStyle name="ИТОГОВЫЙ 5" xfId="1219"/>
    <cellStyle name="ИТОГОВЫЙ 6" xfId="1220"/>
    <cellStyle name="ИТОГОВЫЙ 7" xfId="1221"/>
    <cellStyle name="ИТОГОВЫЙ 8" xfId="1222"/>
    <cellStyle name="ИТОГОВЫЙ_1" xfId="1223"/>
    <cellStyle name="Контрольная ячейка 10" xfId="1224"/>
    <cellStyle name="Контрольная ячейка 2" xfId="1225"/>
    <cellStyle name="Контрольная ячейка 2 2" xfId="1226"/>
    <cellStyle name="Контрольная ячейка 2 3" xfId="1227"/>
    <cellStyle name="Контрольная ячейка 2_46EE.2011(v1.0)" xfId="1228"/>
    <cellStyle name="Контрольная ячейка 3" xfId="1229"/>
    <cellStyle name="Контрольная ячейка 3 2" xfId="1230"/>
    <cellStyle name="Контрольная ячейка 3_46EE.2011(v1.0)" xfId="1231"/>
    <cellStyle name="Контрольная ячейка 4" xfId="1232"/>
    <cellStyle name="Контрольная ячейка 4 2" xfId="1233"/>
    <cellStyle name="Контрольная ячейка 4_46EE.2011(v1.0)" xfId="1234"/>
    <cellStyle name="Контрольная ячейка 5" xfId="1235"/>
    <cellStyle name="Контрольная ячейка 5 2" xfId="1236"/>
    <cellStyle name="Контрольная ячейка 5_46EE.2011(v1.0)" xfId="1237"/>
    <cellStyle name="Контрольная ячейка 6" xfId="1238"/>
    <cellStyle name="Контрольная ячейка 6 2" xfId="1239"/>
    <cellStyle name="Контрольная ячейка 6_46EE.2011(v1.0)" xfId="1240"/>
    <cellStyle name="Контрольная ячейка 7" xfId="1241"/>
    <cellStyle name="Контрольная ячейка 7 2" xfId="1242"/>
    <cellStyle name="Контрольная ячейка 7_46EE.2011(v1.0)" xfId="1243"/>
    <cellStyle name="Контрольная ячейка 8" xfId="1244"/>
    <cellStyle name="Контрольная ячейка 8 2" xfId="1245"/>
    <cellStyle name="Контрольная ячейка 8_46EE.2011(v1.0)" xfId="1246"/>
    <cellStyle name="Контрольная ячейка 9" xfId="1247"/>
    <cellStyle name="Контрольная ячейка 9 2" xfId="1248"/>
    <cellStyle name="Контрольная ячейка 9_46EE.2011(v1.0)" xfId="1249"/>
    <cellStyle name="Мои наименования показателей" xfId="1250"/>
    <cellStyle name="Мои наименования показателей 2" xfId="1251"/>
    <cellStyle name="Мои наименования показателей 2 2" xfId="1252"/>
    <cellStyle name="Мои наименования показателей 2 3" xfId="1253"/>
    <cellStyle name="Мои наименования показателей 2 4" xfId="1254"/>
    <cellStyle name="Мои наименования показателей 2 5" xfId="1255"/>
    <cellStyle name="Мои наименования показателей 2 6" xfId="1256"/>
    <cellStyle name="Мои наименования показателей 2 7" xfId="1257"/>
    <cellStyle name="Мои наименования показателей 2 8" xfId="1258"/>
    <cellStyle name="Мои наименования показателей 2_1" xfId="1259"/>
    <cellStyle name="Мои наименования показателей 3" xfId="1260"/>
    <cellStyle name="Мои наименования показателей 3 2" xfId="1261"/>
    <cellStyle name="Мои наименования показателей 3 3" xfId="1262"/>
    <cellStyle name="Мои наименования показателей 3 4" xfId="1263"/>
    <cellStyle name="Мои наименования показателей 3 5" xfId="1264"/>
    <cellStyle name="Мои наименования показателей 3 6" xfId="1265"/>
    <cellStyle name="Мои наименования показателей 3 7" xfId="1266"/>
    <cellStyle name="Мои наименования показателей 3 8" xfId="1267"/>
    <cellStyle name="Мои наименования показателей 3_1" xfId="1268"/>
    <cellStyle name="Мои наименования показателей 4" xfId="1269"/>
    <cellStyle name="Мои наименования показателей 4 2" xfId="1270"/>
    <cellStyle name="Мои наименования показателей 4 3" xfId="1271"/>
    <cellStyle name="Мои наименования показателей 4 4" xfId="1272"/>
    <cellStyle name="Мои наименования показателей 4 5" xfId="1273"/>
    <cellStyle name="Мои наименования показателей 4 6" xfId="1274"/>
    <cellStyle name="Мои наименования показателей 4 7" xfId="1275"/>
    <cellStyle name="Мои наименования показателей 4 8" xfId="1276"/>
    <cellStyle name="Мои наименования показателей 4_1" xfId="1277"/>
    <cellStyle name="Мои наименования показателей 5" xfId="1278"/>
    <cellStyle name="Мои наименования показателей 5 2" xfId="1279"/>
    <cellStyle name="Мои наименования показателей 5 3" xfId="1280"/>
    <cellStyle name="Мои наименования показателей 5 4" xfId="1281"/>
    <cellStyle name="Мои наименования показателей 5 5" xfId="1282"/>
    <cellStyle name="Мои наименования показателей 5 6" xfId="1283"/>
    <cellStyle name="Мои наименования показателей 5 7" xfId="1284"/>
    <cellStyle name="Мои наименования показателей 5 8" xfId="1285"/>
    <cellStyle name="Мои наименования показателей 5_1" xfId="1286"/>
    <cellStyle name="Мои наименования показателей 6" xfId="1287"/>
    <cellStyle name="Мои наименования показателей 6 2" xfId="1288"/>
    <cellStyle name="Мои наименования показателей 6_46EE.2011(v1.0)" xfId="1289"/>
    <cellStyle name="Мои наименования показателей 7" xfId="1290"/>
    <cellStyle name="Мои наименования показателей 7 2" xfId="1291"/>
    <cellStyle name="Мои наименования показателей 7_46EE.2011(v1.0)" xfId="1292"/>
    <cellStyle name="Мои наименования показателей 8" xfId="1293"/>
    <cellStyle name="Мои наименования показателей 8 2" xfId="1294"/>
    <cellStyle name="Мои наименования показателей 8_46EE.2011(v1.0)" xfId="1295"/>
    <cellStyle name="Мои наименования показателей_46TE.RT(v1.0)" xfId="1296"/>
    <cellStyle name="Мой заголовок" xfId="1297"/>
    <cellStyle name="Мой заголовок 2" xfId="1298"/>
    <cellStyle name="Мой заголовок листа" xfId="1299"/>
    <cellStyle name="Мой заголовок_REP.BLR.2011 исправ.1" xfId="1300"/>
    <cellStyle name="назв фил" xfId="1301"/>
    <cellStyle name="Название 10" xfId="1302"/>
    <cellStyle name="Название 2" xfId="1303"/>
    <cellStyle name="Название 2 2" xfId="1304"/>
    <cellStyle name="Название 3" xfId="1305"/>
    <cellStyle name="Название 3 2" xfId="1306"/>
    <cellStyle name="Название 4" xfId="1307"/>
    <cellStyle name="Название 4 2" xfId="1308"/>
    <cellStyle name="Название 5" xfId="1309"/>
    <cellStyle name="Название 5 2" xfId="1310"/>
    <cellStyle name="Название 6" xfId="1311"/>
    <cellStyle name="Название 6 2" xfId="1312"/>
    <cellStyle name="Название 7" xfId="1313"/>
    <cellStyle name="Название 7 2" xfId="1314"/>
    <cellStyle name="Название 8" xfId="1315"/>
    <cellStyle name="Название 8 2" xfId="1316"/>
    <cellStyle name="Название 9" xfId="1317"/>
    <cellStyle name="Название 9 2" xfId="1318"/>
    <cellStyle name="Невидимый" xfId="1319"/>
    <cellStyle name="недельный" xfId="1320"/>
    <cellStyle name="Нейтральный 10" xfId="1321"/>
    <cellStyle name="Нейтральный 2" xfId="1322"/>
    <cellStyle name="Нейтральный 2 2" xfId="1323"/>
    <cellStyle name="Нейтральный 2 3" xfId="1324"/>
    <cellStyle name="Нейтральный 3" xfId="1325"/>
    <cellStyle name="Нейтральный 3 2" xfId="1326"/>
    <cellStyle name="Нейтральный 4" xfId="1327"/>
    <cellStyle name="Нейтральный 4 2" xfId="1328"/>
    <cellStyle name="Нейтральный 5" xfId="1329"/>
    <cellStyle name="Нейтральный 5 2" xfId="1330"/>
    <cellStyle name="Нейтральный 6" xfId="1331"/>
    <cellStyle name="Нейтральный 6 2" xfId="1332"/>
    <cellStyle name="Нейтральный 7" xfId="1333"/>
    <cellStyle name="Нейтральный 7 2" xfId="1334"/>
    <cellStyle name="Нейтральный 8" xfId="1335"/>
    <cellStyle name="Нейтральный 8 2" xfId="1336"/>
    <cellStyle name="Нейтральный 9" xfId="1337"/>
    <cellStyle name="Нейтральный 9 2" xfId="1338"/>
    <cellStyle name="Обычный" xfId="0" builtinId="0"/>
    <cellStyle name="Обычный 10" xfId="1339"/>
    <cellStyle name="Обычный 11" xfId="1340"/>
    <cellStyle name="Обычный 12" xfId="1341"/>
    <cellStyle name="Обычный 13" xfId="2"/>
    <cellStyle name="Обычный 14" xfId="1342"/>
    <cellStyle name="Обычный 16" xfId="1343"/>
    <cellStyle name="Обычный 2" xfId="1344"/>
    <cellStyle name="Обычный 2 13" xfId="1345"/>
    <cellStyle name="Обычный 2 15" xfId="1346"/>
    <cellStyle name="Обычный 2 2" xfId="1347"/>
    <cellStyle name="Обычный 2 2 2" xfId="1348"/>
    <cellStyle name="Обычный 2 2_46EE.2011(v1.0)" xfId="1349"/>
    <cellStyle name="Обычный 2 3" xfId="1350"/>
    <cellStyle name="Обычный 2 3 2" xfId="1351"/>
    <cellStyle name="Обычный 2 3_46EE.2011(v1.0)" xfId="1352"/>
    <cellStyle name="Обычный 2 4" xfId="1353"/>
    <cellStyle name="Обычный 2 4 2" xfId="1354"/>
    <cellStyle name="Обычный 2 4_46EE.2011(v1.0)" xfId="1355"/>
    <cellStyle name="Обычный 2 5" xfId="1356"/>
    <cellStyle name="Обычный 2 5 2" xfId="1357"/>
    <cellStyle name="Обычный 2 5_46EE.2011(v1.0)" xfId="1358"/>
    <cellStyle name="Обычный 2 6" xfId="1359"/>
    <cellStyle name="Обычный 2 6 2" xfId="1360"/>
    <cellStyle name="Обычный 2 6_46EE.2011(v1.0)" xfId="1361"/>
    <cellStyle name="Обычный 2 7" xfId="3"/>
    <cellStyle name="Обычный 2 8" xfId="1362"/>
    <cellStyle name="Обычный 2_1" xfId="1363"/>
    <cellStyle name="Обычный 2_о затратах РЭС (из шаблона) и МРСК" xfId="1"/>
    <cellStyle name="Обычный 3" xfId="1364"/>
    <cellStyle name="Обычный 3 2" xfId="1365"/>
    <cellStyle name="Обычный 3 3" xfId="1366"/>
    <cellStyle name="Обычный 4" xfId="1367"/>
    <cellStyle name="Обычный 4 2" xfId="1368"/>
    <cellStyle name="Обычный 4 2 2" xfId="1369"/>
    <cellStyle name="Обычный 4_EE.20.MET.SVOD.2.73_v0.1" xfId="1370"/>
    <cellStyle name="Обычный 5" xfId="1371"/>
    <cellStyle name="Обычный 5 2" xfId="1372"/>
    <cellStyle name="Обычный 6" xfId="1373"/>
    <cellStyle name="Обычный 6 2" xfId="1374"/>
    <cellStyle name="Обычный 6 3" xfId="1375"/>
    <cellStyle name="Обычный 7" xfId="1376"/>
    <cellStyle name="Обычный 8" xfId="1377"/>
    <cellStyle name="Обычный 9" xfId="1378"/>
    <cellStyle name="Плохой 10" xfId="1379"/>
    <cellStyle name="Плохой 2" xfId="1380"/>
    <cellStyle name="Плохой 2 2" xfId="1381"/>
    <cellStyle name="Плохой 2 3" xfId="1382"/>
    <cellStyle name="Плохой 3" xfId="1383"/>
    <cellStyle name="Плохой 3 2" xfId="1384"/>
    <cellStyle name="Плохой 4" xfId="1385"/>
    <cellStyle name="Плохой 4 2" xfId="1386"/>
    <cellStyle name="Плохой 5" xfId="1387"/>
    <cellStyle name="Плохой 5 2" xfId="1388"/>
    <cellStyle name="Плохой 6" xfId="1389"/>
    <cellStyle name="Плохой 6 2" xfId="1390"/>
    <cellStyle name="Плохой 7" xfId="1391"/>
    <cellStyle name="Плохой 7 2" xfId="1392"/>
    <cellStyle name="Плохой 8" xfId="1393"/>
    <cellStyle name="Плохой 8 2" xfId="1394"/>
    <cellStyle name="Плохой 9" xfId="1395"/>
    <cellStyle name="Плохой 9 2" xfId="1396"/>
    <cellStyle name="По центру с переносом" xfId="1397"/>
    <cellStyle name="По ширине с переносом" xfId="1398"/>
    <cellStyle name="Поле ввода" xfId="1399"/>
    <cellStyle name="Пояснение 10" xfId="1400"/>
    <cellStyle name="Пояснение 2" xfId="1401"/>
    <cellStyle name="Пояснение 2 2" xfId="1402"/>
    <cellStyle name="Пояснение 2 3" xfId="1403"/>
    <cellStyle name="Пояснение 3" xfId="1404"/>
    <cellStyle name="Пояснение 3 2" xfId="1405"/>
    <cellStyle name="Пояснение 4" xfId="1406"/>
    <cellStyle name="Пояснение 4 2" xfId="1407"/>
    <cellStyle name="Пояснение 5" xfId="1408"/>
    <cellStyle name="Пояснение 5 2" xfId="1409"/>
    <cellStyle name="Пояснение 6" xfId="1410"/>
    <cellStyle name="Пояснение 6 2" xfId="1411"/>
    <cellStyle name="Пояснение 7" xfId="1412"/>
    <cellStyle name="Пояснение 7 2" xfId="1413"/>
    <cellStyle name="Пояснение 8" xfId="1414"/>
    <cellStyle name="Пояснение 8 2" xfId="1415"/>
    <cellStyle name="Пояснение 9" xfId="1416"/>
    <cellStyle name="Пояснение 9 2" xfId="1417"/>
    <cellStyle name="Примечание 10" xfId="1418"/>
    <cellStyle name="Примечание 10 2" xfId="1419"/>
    <cellStyle name="Примечание 10_46EE.2011(v1.0)" xfId="1420"/>
    <cellStyle name="Примечание 11" xfId="1421"/>
    <cellStyle name="Примечание 11 2" xfId="1422"/>
    <cellStyle name="Примечание 11_46EE.2011(v1.0)" xfId="1423"/>
    <cellStyle name="Примечание 12" xfId="1424"/>
    <cellStyle name="Примечание 12 2" xfId="1425"/>
    <cellStyle name="Примечание 12_46EE.2011(v1.0)" xfId="1426"/>
    <cellStyle name="Примечание 13" xfId="1427"/>
    <cellStyle name="Примечание 2" xfId="1428"/>
    <cellStyle name="Примечание 2 2" xfId="1429"/>
    <cellStyle name="Примечание 2 3" xfId="1430"/>
    <cellStyle name="Примечание 2 4" xfId="1431"/>
    <cellStyle name="Примечание 2 5" xfId="1432"/>
    <cellStyle name="Примечание 2 6" xfId="1433"/>
    <cellStyle name="Примечание 2 7" xfId="1434"/>
    <cellStyle name="Примечание 2 8" xfId="1435"/>
    <cellStyle name="Примечание 2 9" xfId="1436"/>
    <cellStyle name="Примечание 2_46EE.2011(v1.0)" xfId="1437"/>
    <cellStyle name="Примечание 3" xfId="1438"/>
    <cellStyle name="Примечание 3 2" xfId="1439"/>
    <cellStyle name="Примечание 3 3" xfId="1440"/>
    <cellStyle name="Примечание 3 4" xfId="1441"/>
    <cellStyle name="Примечание 3 5" xfId="1442"/>
    <cellStyle name="Примечание 3 6" xfId="1443"/>
    <cellStyle name="Примечание 3 7" xfId="1444"/>
    <cellStyle name="Примечание 3 8" xfId="1445"/>
    <cellStyle name="Примечание 3_46EE.2011(v1.0)" xfId="1446"/>
    <cellStyle name="Примечание 4" xfId="1447"/>
    <cellStyle name="Примечание 4 2" xfId="1448"/>
    <cellStyle name="Примечание 4 3" xfId="1449"/>
    <cellStyle name="Примечание 4 4" xfId="1450"/>
    <cellStyle name="Примечание 4 5" xfId="1451"/>
    <cellStyle name="Примечание 4 6" xfId="1452"/>
    <cellStyle name="Примечание 4 7" xfId="1453"/>
    <cellStyle name="Примечание 4 8" xfId="1454"/>
    <cellStyle name="Примечание 4_46EE.2011(v1.0)" xfId="1455"/>
    <cellStyle name="Примечание 5" xfId="1456"/>
    <cellStyle name="Примечание 5 2" xfId="1457"/>
    <cellStyle name="Примечание 5 3" xfId="1458"/>
    <cellStyle name="Примечание 5 4" xfId="1459"/>
    <cellStyle name="Примечание 5 5" xfId="1460"/>
    <cellStyle name="Примечание 5 6" xfId="1461"/>
    <cellStyle name="Примечание 5 7" xfId="1462"/>
    <cellStyle name="Примечание 5 8" xfId="1463"/>
    <cellStyle name="Примечание 5_46EE.2011(v1.0)" xfId="1464"/>
    <cellStyle name="Примечание 6" xfId="1465"/>
    <cellStyle name="Примечание 6 2" xfId="1466"/>
    <cellStyle name="Примечание 6_46EE.2011(v1.0)" xfId="1467"/>
    <cellStyle name="Примечание 7" xfId="1468"/>
    <cellStyle name="Примечание 7 2" xfId="1469"/>
    <cellStyle name="Примечание 7_46EE.2011(v1.0)" xfId="1470"/>
    <cellStyle name="Примечание 8" xfId="1471"/>
    <cellStyle name="Примечание 8 2" xfId="1472"/>
    <cellStyle name="Примечание 8_46EE.2011(v1.0)" xfId="1473"/>
    <cellStyle name="Примечание 9" xfId="1474"/>
    <cellStyle name="Примечание 9 2" xfId="1475"/>
    <cellStyle name="Примечание 9_46EE.2011(v1.0)" xfId="1476"/>
    <cellStyle name="Процентный 2" xfId="1477"/>
    <cellStyle name="Процентный 2 2" xfId="1478"/>
    <cellStyle name="Процентный 2 3" xfId="1479"/>
    <cellStyle name="Процентный 3" xfId="1480"/>
    <cellStyle name="Процентный 3 2" xfId="1481"/>
    <cellStyle name="Процентный 4" xfId="1482"/>
    <cellStyle name="Связанная ячейка 10" xfId="1483"/>
    <cellStyle name="Связанная ячейка 2" xfId="1484"/>
    <cellStyle name="Связанная ячейка 2 2" xfId="1485"/>
    <cellStyle name="Связанная ячейка 2 3" xfId="1486"/>
    <cellStyle name="Связанная ячейка 2_46EE.2011(v1.0)" xfId="1487"/>
    <cellStyle name="Связанная ячейка 3" xfId="1488"/>
    <cellStyle name="Связанная ячейка 3 2" xfId="1489"/>
    <cellStyle name="Связанная ячейка 3_46EE.2011(v1.0)" xfId="1490"/>
    <cellStyle name="Связанная ячейка 4" xfId="1491"/>
    <cellStyle name="Связанная ячейка 4 2" xfId="1492"/>
    <cellStyle name="Связанная ячейка 4_46EE.2011(v1.0)" xfId="1493"/>
    <cellStyle name="Связанная ячейка 5" xfId="1494"/>
    <cellStyle name="Связанная ячейка 5 2" xfId="1495"/>
    <cellStyle name="Связанная ячейка 5_46EE.2011(v1.0)" xfId="1496"/>
    <cellStyle name="Связанная ячейка 6" xfId="1497"/>
    <cellStyle name="Связанная ячейка 6 2" xfId="1498"/>
    <cellStyle name="Связанная ячейка 6_46EE.2011(v1.0)" xfId="1499"/>
    <cellStyle name="Связанная ячейка 7" xfId="1500"/>
    <cellStyle name="Связанная ячейка 7 2" xfId="1501"/>
    <cellStyle name="Связанная ячейка 7_46EE.2011(v1.0)" xfId="1502"/>
    <cellStyle name="Связанная ячейка 8" xfId="1503"/>
    <cellStyle name="Связанная ячейка 8 2" xfId="1504"/>
    <cellStyle name="Связанная ячейка 8_46EE.2011(v1.0)" xfId="1505"/>
    <cellStyle name="Связанная ячейка 9" xfId="1506"/>
    <cellStyle name="Связанная ячейка 9 2" xfId="1507"/>
    <cellStyle name="Связанная ячейка 9_46EE.2011(v1.0)" xfId="1508"/>
    <cellStyle name="Стиль 1" xfId="1509"/>
    <cellStyle name="Стиль 1 2" xfId="1510"/>
    <cellStyle name="Стиль 2" xfId="1511"/>
    <cellStyle name="Стиль 3" xfId="1512"/>
    <cellStyle name="Стиль 4" xfId="1513"/>
    <cellStyle name="Стиль 5" xfId="1514"/>
    <cellStyle name="Субсчет" xfId="1515"/>
    <cellStyle name="Счет" xfId="1516"/>
    <cellStyle name="ТЕКСТ" xfId="1517"/>
    <cellStyle name="ТЕКСТ 2" xfId="1518"/>
    <cellStyle name="ТЕКСТ 3" xfId="1519"/>
    <cellStyle name="ТЕКСТ 4" xfId="1520"/>
    <cellStyle name="ТЕКСТ 5" xfId="1521"/>
    <cellStyle name="ТЕКСТ 6" xfId="1522"/>
    <cellStyle name="ТЕКСТ 7" xfId="1523"/>
    <cellStyle name="ТЕКСТ 8" xfId="1524"/>
    <cellStyle name="Текст предупреждения 10" xfId="1525"/>
    <cellStyle name="Текст предупреждения 2" xfId="1526"/>
    <cellStyle name="Текст предупреждения 2 2" xfId="1527"/>
    <cellStyle name="Текст предупреждения 2 3" xfId="1528"/>
    <cellStyle name="Текст предупреждения 3" xfId="1529"/>
    <cellStyle name="Текст предупреждения 3 2" xfId="1530"/>
    <cellStyle name="Текст предупреждения 4" xfId="1531"/>
    <cellStyle name="Текст предупреждения 4 2" xfId="1532"/>
    <cellStyle name="Текст предупреждения 5" xfId="1533"/>
    <cellStyle name="Текст предупреждения 5 2" xfId="1534"/>
    <cellStyle name="Текст предупреждения 6" xfId="1535"/>
    <cellStyle name="Текст предупреждения 6 2" xfId="1536"/>
    <cellStyle name="Текст предупреждения 7" xfId="1537"/>
    <cellStyle name="Текст предупреждения 7 2" xfId="1538"/>
    <cellStyle name="Текст предупреждения 8" xfId="1539"/>
    <cellStyle name="Текст предупреждения 8 2" xfId="1540"/>
    <cellStyle name="Текст предупреждения 9" xfId="1541"/>
    <cellStyle name="Текст предупреждения 9 2" xfId="1542"/>
    <cellStyle name="Текстовый" xfId="1543"/>
    <cellStyle name="Текстовый 2" xfId="1544"/>
    <cellStyle name="Текстовый 3" xfId="1545"/>
    <cellStyle name="Текстовый 4" xfId="1546"/>
    <cellStyle name="Текстовый 5" xfId="1547"/>
    <cellStyle name="Текстовый 6" xfId="1548"/>
    <cellStyle name="Текстовый 7" xfId="1549"/>
    <cellStyle name="Текстовый 8" xfId="1550"/>
    <cellStyle name="Текстовый 9" xfId="1551"/>
    <cellStyle name="Текстовый_1" xfId="1552"/>
    <cellStyle name="тонны" xfId="1553"/>
    <cellStyle name="Тысячи [0]_2 месяца" xfId="1554"/>
    <cellStyle name="Тысячи_2 месяца" xfId="1555"/>
    <cellStyle name="ФИКСИРОВАННЫЙ" xfId="1556"/>
    <cellStyle name="ФИКСИРОВАННЫЙ 2" xfId="1557"/>
    <cellStyle name="ФИКСИРОВАННЫЙ 3" xfId="1558"/>
    <cellStyle name="ФИКСИРОВАННЫЙ 4" xfId="1559"/>
    <cellStyle name="ФИКСИРОВАННЫЙ 5" xfId="1560"/>
    <cellStyle name="ФИКСИРОВАННЫЙ 6" xfId="1561"/>
    <cellStyle name="ФИКСИРОВАННЫЙ 7" xfId="1562"/>
    <cellStyle name="ФИКСИРОВАННЫЙ 8" xfId="1563"/>
    <cellStyle name="ФИКСИРОВАННЫЙ_1" xfId="1564"/>
    <cellStyle name="Финансовый 2" xfId="1565"/>
    <cellStyle name="Финансовый 2 2" xfId="1566"/>
    <cellStyle name="Финансовый 2 3" xfId="1567"/>
    <cellStyle name="Финансовый 2_46EE.2011(v1.0)" xfId="1568"/>
    <cellStyle name="Финансовый 3" xfId="1569"/>
    <cellStyle name="Финансовый 3 2" xfId="1570"/>
    <cellStyle name="Финансовый 4" xfId="1571"/>
    <cellStyle name="Финансовый 5" xfId="1572"/>
    <cellStyle name="Финансовый 6" xfId="1573"/>
    <cellStyle name="Финансовый 7" xfId="1574"/>
    <cellStyle name="Формула" xfId="1575"/>
    <cellStyle name="Формула 2" xfId="1576"/>
    <cellStyle name="Формула_A РТ 2009 Рязаньэнерго" xfId="1577"/>
    <cellStyle name="ФормулаВБ" xfId="1578"/>
    <cellStyle name="ФормулаНаКонтроль" xfId="1579"/>
    <cellStyle name="Хороший 10" xfId="1580"/>
    <cellStyle name="Хороший 2" xfId="1581"/>
    <cellStyle name="Хороший 2 2" xfId="1582"/>
    <cellStyle name="Хороший 2 3" xfId="1583"/>
    <cellStyle name="Хороший 3" xfId="1584"/>
    <cellStyle name="Хороший 3 2" xfId="1585"/>
    <cellStyle name="Хороший 4" xfId="1586"/>
    <cellStyle name="Хороший 4 2" xfId="1587"/>
    <cellStyle name="Хороший 5" xfId="1588"/>
    <cellStyle name="Хороший 5 2" xfId="1589"/>
    <cellStyle name="Хороший 6" xfId="1590"/>
    <cellStyle name="Хороший 6 2" xfId="1591"/>
    <cellStyle name="Хороший 7" xfId="1592"/>
    <cellStyle name="Хороший 7 2" xfId="1593"/>
    <cellStyle name="Хороший 8" xfId="1594"/>
    <cellStyle name="Хороший 8 2" xfId="1595"/>
    <cellStyle name="Хороший 9" xfId="1596"/>
    <cellStyle name="Хороший 9 2" xfId="1597"/>
    <cellStyle name="Цифры по центру с десятыми" xfId="1598"/>
    <cellStyle name="Џђћ–…ќ’ќ›‰" xfId="1599"/>
    <cellStyle name="Џђћ–…ќ’ќ›‰ 2" xfId="1600"/>
    <cellStyle name="Џђћ–…ќ’ќ›‰_REP.BLR.2011 исправ.1" xfId="1601"/>
    <cellStyle name="Шапка таблицы" xfId="1602"/>
    <cellStyle name="ШАУ" xfId="16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110" Type="http://schemas.openxmlformats.org/officeDocument/2006/relationships/externalLink" Target="externalLinks/externalLink109.xml"/><Relationship Id="rId11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42;&#1099;&#1085;&#1077;&#1089;&#1077;&#1085;&#1086;%20&#1089;&#1089;&#1099;&#1083;&#1082;&#1086;&#1081;%20&#1085;&#1072;%20&#1088;&#1072;&#1073;&#1086;&#1095;&#1080;&#1081;%20&#1089;&#1090;&#1086;&#1083;\&#1061;&#1048;&#1053;\&#1042;&#1099;&#1087;&#1086;&#1083;&#1085;&#1077;&#1085;&#1085;&#1077;&#1086;\&#1056;&#1072;&#1089;&#1095;&#1077;&#1090;%20RAB\5\&#1056;&#1072;&#1089;&#1095;&#1077;&#1090;%20RAB_&#1051;&#1077;&#1085;%20&#1080;%20&#1052;&#1054;&#1069;&#1057;&#1050;_&#1089;%202010%20&#1075;&#1086;&#1076;&#1072;_14.04.2009_&#1089;&#1086;%20&#1089;&#1075;&#1083;&#1072;&#1078;_version%203.0_&#1073;&#1077;&#1079;%20&#1060;&#1057;&#1050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4.%20&#1069;&#1082;&#1086;&#1085;&#1086;&#1084;&#1080;&#1095;&#1077;&#1089;&#1082;&#1080;&#1081;%20&#1073;&#1083;&#1086;&#1082;\1.%20&#1054;&#1069;&#1080;&#1058;&#1055;\2006\&#1054;&#1090;&#1095;&#1077;&#1090;&#1099;\&#1060;&#1072;&#1082;&#1090;%205%20&#1084;&#1077;&#1089;&#1103;&#1094;&#1077;&#1074;\&#1057;&#1077;&#1073;&#1077;&#1089;&#1090;&#1086;&#1080;&#1084;&#1086;&#1089;&#1090;&#1100;\&#1054;&#1090;&#1095;&#1105;&#1090;%205%20&#1084;&#1077;&#1089;,%20&#1086;&#1078;&#1080;&#1076;.6%20&#1084;&#1077;&#1089;\&#1087;&#1088;&#1080;&#1083;.2.3.%20&#1092;&#1072;&#1082;&#1090;5%20&#1084;&#1077;&#1089;,&#1086;&#1078;&#1080;&#1076;.6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44;&#1086;&#1082;&#1091;&#1084;&#1077;&#1085;&#1090;&#1099;/FromPSV/&#1055;&#1088;&#1086;&#1075;&#1085;&#1086;&#1079;%20J7_02&#1083;%20&#1085;&#1086;&#1074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WIN\TEMP\Mikhaylov\1\Alexandrov\TMP\pred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COMMON\JDANOVA\&#1060;&#1054;\&#1050;&#1085;&#1080;&#1075;&#1072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&#1053;&#1086;&#1074;&#1072;&#1103;%20&#1087;&#1072;&#1087;&#1082;&#1072;\PREDEL.ELEK.2011.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0;&#1076;&#1084;&#1080;&#1085;&#1080;&#1089;&#1090;&#1088;&#1072;&#1090;&#1086;&#1088;/&#1052;&#1086;&#1080;%20&#1076;&#1086;&#1082;&#1091;&#1084;&#1077;&#1085;&#1090;&#1099;/&#1056;&#1072;&#1073;&#1086;&#1090;&#1072;/&#1047;&#1072;&#1074;&#1086;&#1076;&#1099;/01%20&#1052;&#1050;%20&#1057;&#1072;&#1088;&#1072;&#1085;&#1089;&#1082;&#1080;&#1081;/&#1041;&#1102;&#1076;&#1078;&#1077;&#1090;&#1099;/2002/&#1052;&#1077;&#1089;&#1103;&#1095;&#1085;&#1099;&#1077;%20&#1080;%20&#1082;&#1074;&#1072;&#1088;&#1090;&#1072;&#1083;&#1100;&#1085;&#1099;&#1077;%20&#1073;&#1102;&#1076;&#1078;&#1077;&#1090;&#1099;/&#1048;&#1102;&#1083;&#1100;/&#1052;&#1050;%20&#1057;&#1072;&#1088;&#1072;&#1085;&#1089;&#1082;&#1080;&#1081;%2007_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REP.BLR.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TEPLO.PREDEL.2010_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ASHRAM/TUSRIF/BPP/PROCESS/PRIEST/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CHETAN\MODELS\%05%08untitledCOPAC\FINANCIA\HI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WORK\STREAM\TEPLO.PREDEL.2010_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Documents%20and%20Settings\zinchenko\&#1056;&#1072;&#1073;&#1086;&#1095;&#1080;&#1081;%20&#1089;&#1090;&#1086;&#1083;\&#1058;&#1045;&#1050;&#1059;&#1065;&#1048;&#1045;\&#1050;&#1059;&#1047;&#1041;&#1040;&#1057;&#1057;&#1069;&#1053;&#1045;&#1056;&#1043;&#1054;\&#1052;&#1086;&#1085;&#1080;&#1090;&#1086;&#1088;&#1080;&#1085;&#1075;%20&#1060;&#1057;&#1058;%20&#1086;&#1090;&#1074;&#1077;&#1090;\&#1060;&#1057;&#1058;%2001.2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0;&#1086;&#1087;&#1080;&#1103;%20&#1050;&#1086;&#1087;&#1080;&#1103;%20&#1052;&#1086;&#1076;&#1091;&#1083;&#1100;%20&#1076;&#1083;&#1103;%20&#1045;&#1048;&#1040;&#1057;%20&#1089;&#1074;&#1086;&#1076;&#1085;&#1099;&#1081;%20&#1096;&#1072;&#1073;&#1083;&#1086;&#1085;%20&#1076;&#1083;&#1103;%20&#1088;&#1072;&#1089;&#1089;&#1099;&#1083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DOCUME~1\OKAKUR~1\LOCALS~1\Temp\notes6030C8\&#1042;%20&#1056;&#1069;&#1050;&#1080;%20&#1087;&#1083;&#1072;&#1090;&#1072;%20&#1046;&#1050;&#1059;%20ver%2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andreev_vv.MRSK-CP\Local%20Settings\Temporary%20Internet%20Files\OLKAB\&#1057;&#1042;&#1054;&#1044;_6,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buf\&#1052;&#1086;&#1080;%20&#1076;&#1086;&#1082;&#1091;&#1084;&#1077;&#1085;&#1090;&#1099;\&#1045;&#1048;&#1040;&#1057;%202007\&#1087;&#1077;&#1088;&#1077;&#1076;&#1072;&#1095;&#1072;%202008\&#1056;&#1057;&#1050;\tset.net.2008%20&#1056;&#1057;&#1050;%20(&#1087;&#1088;&#1077;&#1076;.&#1056;&#1069;&#1050;)%20&#1089;&#1074;&#1086;&#1076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&#1045;&#1048;&#1040;&#1057;\&#1057;&#1077;&#1088;&#1077;&#1075;&#1072;\mon1.ver4\Values\&#1040;&#1084;&#1091;&#1088;&#1089;&#1082;&#1072;&#1103;%20&#1086;&#1073;&#1083;&#1072;&#1089;&#1090;&#110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31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vestments%20budgeting/ZSMK/Invest%20Budget%202004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7;&#1090;&#1072;&#1085;&#1094;&#1080;&#1080;%202009\&#1040;&#1083;&#1090;&#1072;&#1081;-&#1050;&#1086;&#1082;&#1089;_09_&#1060;&#1057;&#105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OJEVN~1/LOCALS~1/Temp/Rar$DI01.062/&#1055;&#1069;&#1059;/&#1050;&#1072;&#1084;&#1073;&#1072;&#1083;&#1080;&#1085;&#1072;/&#1052;&#1086;&#1080;%20&#1076;&#1086;&#1082;&#1091;&#1084;&#1077;&#1085;&#1090;&#1099;/&#1055;&#1083;&#1072;&#1085;&#1099;%202003/&#1040;&#1042;&#1043;&#1059;&#1057;&#1058;/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Templates\&#1046;&#1050;&#1059;\markup\&#1042;%20&#1056;&#1069;&#1050;&#1080;%20&#1087;&#1083;&#1072;&#1090;&#1072;%20&#1046;&#1050;&#1059;%20ver%201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RAG\&#1058;&#1072;&#1088;&#1080;&#1092;%202009\&#1090;&#1072;&#1073;&#1083;&#1080;&#1094;&#1099;%20&#1076;&#1083;&#1103;%20&#1088;&#1072;&#1089;&#1095;&#1077;&#1090;&#1086;&#1074;28-04-08_2006-2009&#1089;%20&#1048;&#104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&#1058;&#1077;&#1082;&#1091;&#1095;&#1082;&#1072;\&#1057;&#1077;&#1090;&#1080;\&#1087;&#1080;&#1089;&#1100;&#1084;&#1086;%20&#1082;%20&#1088;&#1072;&#1089;&#1089;&#1099;&#1083;&#1082;&#1077;%2029&#1075;&#1086;\&#1064;&#1040;&#1073;&#1083;&#1086;&#1085;&#1099;%20&#1087;&#1077;&#1088;&#1077;&#1076;&#1072;&#1095;&#1072;%202009\Stream\&#1057;&#1045;&#1058;&#1048;%202009\&#1042;5\OREP.INV.NE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Documents%20and%20Settings\nata\&#1052;&#1086;&#1080;%20&#1076;&#1086;&#1082;&#1091;&#1084;&#1077;&#1085;&#1090;&#1099;\&#1086;&#1090;&#1076;&#1077;&#1083;&#1099;\&#1046;&#1091;&#1088;&#1085;&#1072;&#1083;_&#1087;&#1077;&#1095;&#1072;&#1090;&#108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at/&#1044;&#1072;&#1088;&#1100;&#1103;/2002/INV2001-2002-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FM71698%20tes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3;&#1072;&#1085;&#1099;/2002/&#1090;&#1077;&#1082;&#1091;&#1097;&#1080;&#1077;/&#1055;&#1051;&#1040;&#1053;%202002%20(&#1076;&#1077;&#1082;&#1072;&#1073;&#1088;&#1100;)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year\decoding200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shlakina_ah.ENERGO\Local%20Settings\Temporary%20Internet%20Files\Content.IE5\S9MJGT6F\&#1056;&#1072;&#1089;&#1095;&#1077;&#1090;%20&#1040;&#1089;&#1090;&#1088;&#1072;&#1093;&#1072;&#1085;&#1100;&#1101;&#1085;&#1077;&#1088;&#1075;&#1086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skosarev.FST\&#1056;&#1072;&#1073;&#1086;&#1095;&#1080;&#1081;%20&#1089;&#1090;&#1086;&#1083;\&#1050;&#1086;&#1087;&#1080;&#1103;%20TSET(1).NET.2007.1%20vitri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Вводные данные систем"/>
      <sheetName val="Базовые расходы (ЕИАС)"/>
      <sheetName val="Параметры"/>
      <sheetName val="Капитал"/>
      <sheetName val="Тариф"/>
      <sheetName val="Подстановка"/>
      <sheetName val="Итого с пилотами"/>
      <sheetName val="Служебное_1"/>
      <sheetName val="Слкжебное_2"/>
      <sheetName val="для ПЗ_1"/>
      <sheetName val="для ПЗ_2"/>
    </sheetNames>
    <sheetDataSet>
      <sheetData sheetId="0" refreshError="1"/>
      <sheetData sheetId="1" refreshError="1"/>
      <sheetData sheetId="2" refreshError="1">
        <row r="37">
          <cell r="E37">
            <v>95.188674854791898</v>
          </cell>
          <cell r="F37">
            <v>105.054514260806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ВЭС"/>
      <sheetName val="ГтЭС"/>
      <sheetName val="КС"/>
      <sheetName val="КнЭС"/>
      <sheetName val="ЛжЭС"/>
      <sheetName val="ЛпЭС"/>
      <sheetName val="НлЭС"/>
      <sheetName val="ПрЭС"/>
      <sheetName val="ТхэС"/>
      <sheetName val="Свод ПЭС"/>
      <sheetName val="5 мес факт"/>
      <sheetName val="6 мес.ожид."/>
      <sheetName val="1кв план НВД"/>
      <sheetName val="2кв план НВД"/>
      <sheetName val="УФ-61"/>
      <sheetName val="тар"/>
      <sheetName val="т1.15(смета8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ЧД3"/>
      <sheetName val="Темы"/>
      <sheetName val="Лист2"/>
      <sheetName val="ЧД2"/>
      <sheetName val="план 2000-3"/>
      <sheetName val="план 2000-2"/>
      <sheetName val="план 2000"/>
      <sheetName val="расшифровка"/>
      <sheetName val="расчет тарифов"/>
      <sheetName val="НП-2-12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Книга1"/>
      <sheetName val="план 2000"/>
      <sheetName val="Расчет расходов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  <sheetName val="УФ_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НВВ общий"/>
      <sheetName val="Расчет котловых тарифов"/>
      <sheetName val="Параметры"/>
      <sheetName val="Расчет расходов RAB"/>
      <sheetName val="расчет НВВ РСК по RAB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Индивидуальные тарифы"/>
      <sheetName val="Плата за ТП"/>
      <sheetName val="Расчет котлового тарифа"/>
      <sheetName val="Проверка"/>
      <sheetName val="TEHSHEET"/>
      <sheetName val="regs"/>
      <sheetName val="Регионы"/>
      <sheetName val="расчет НВВ РСК по RAB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TEH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э"/>
      <sheetName val="26э"/>
      <sheetName val="25т"/>
      <sheetName val="27т"/>
      <sheetName val="28"/>
      <sheetName val="29"/>
    </sheetNames>
    <sheetDataSet>
      <sheetData sheetId="0" refreshError="1"/>
      <sheetData sheetId="1" refreshError="1"/>
      <sheetData sheetId="2">
        <row r="16">
          <cell r="A16" t="str">
            <v>ГЭС-1</v>
          </cell>
        </row>
        <row r="17">
          <cell r="A17" t="str">
            <v>ГЭС-2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L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</row>
        <row r="29">
          <cell r="F29">
            <v>0</v>
          </cell>
        </row>
        <row r="30">
          <cell r="F30">
            <v>0</v>
          </cell>
        </row>
      </sheetData>
      <sheetData sheetId="7" refreshError="1"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E11">
            <v>0</v>
          </cell>
          <cell r="F11">
            <v>0</v>
          </cell>
          <cell r="G11">
            <v>0</v>
          </cell>
          <cell r="I11" t="str">
            <v>-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E15">
            <v>0</v>
          </cell>
          <cell r="F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I26" t="str">
            <v>-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F29">
            <v>0</v>
          </cell>
        </row>
        <row r="30">
          <cell r="F30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</sheetData>
      <sheetData sheetId="9" refreshError="1">
        <row r="9">
          <cell r="L9" t="e">
            <v>#NAME?</v>
          </cell>
          <cell r="M9" t="e">
            <v>#NAME?</v>
          </cell>
          <cell r="N9">
            <v>0</v>
          </cell>
        </row>
        <row r="10"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6">
          <cell r="L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10">
          <cell r="C10">
            <v>0</v>
          </cell>
          <cell r="D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  <cell r="L24" t="e">
            <v>#NAME?</v>
          </cell>
          <cell r="M24" t="e">
            <v>#NAME?</v>
          </cell>
          <cell r="N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I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F23">
            <v>0</v>
          </cell>
          <cell r="I23">
            <v>0</v>
          </cell>
        </row>
        <row r="24">
          <cell r="D24">
            <v>0</v>
          </cell>
          <cell r="F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L27">
            <v>0</v>
          </cell>
          <cell r="M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Инструкция"/>
      <sheetName val="Справочник"/>
      <sheetName val="Индексы"/>
      <sheetName val="4 баланс ээ"/>
      <sheetName val="5 баланс мощности"/>
      <sheetName val="P2.1 усл. единицы"/>
      <sheetName val="P2.2 усл. единицы"/>
      <sheetName val="Финансовые показатели"/>
      <sheetName val="Расчёт"/>
      <sheetName val="Расчет расходов RAB"/>
      <sheetName val="расчет НВВ и тарифа RAB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Регионы"/>
      <sheetName val="1"/>
      <sheetName val="2"/>
      <sheetName val="3"/>
      <sheetName val="4"/>
      <sheetName val="5"/>
    </sheetNames>
    <sheetDataSet>
      <sheetData sheetId="0"/>
      <sheetData sheetId="1"/>
      <sheetData sheetId="2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  <cell r="C24" t="str">
            <v>1</v>
          </cell>
        </row>
        <row r="25">
          <cell r="A25" t="str">
            <v>Костромская область</v>
          </cell>
          <cell r="C25" t="str">
            <v>2</v>
          </cell>
        </row>
        <row r="26">
          <cell r="A26" t="str">
            <v>Краснодарский край</v>
          </cell>
          <cell r="C26" t="str">
            <v>3</v>
          </cell>
        </row>
        <row r="27">
          <cell r="A27" t="str">
            <v>Красноярский край</v>
          </cell>
          <cell r="C27" t="str">
            <v>4</v>
          </cell>
        </row>
        <row r="28">
          <cell r="A28" t="str">
            <v>Курганская область</v>
          </cell>
          <cell r="C28" t="str">
            <v>5</v>
          </cell>
        </row>
        <row r="29">
          <cell r="A29" t="str">
            <v>Курская область</v>
          </cell>
          <cell r="C29" t="str">
            <v>6</v>
          </cell>
        </row>
        <row r="30">
          <cell r="A30" t="str">
            <v>Ленинградская область</v>
          </cell>
          <cell r="C30" t="str">
            <v>7</v>
          </cell>
        </row>
        <row r="31">
          <cell r="A31" t="str">
            <v>Липецкая область</v>
          </cell>
          <cell r="C31" t="str">
            <v>8</v>
          </cell>
        </row>
        <row r="32">
          <cell r="A32" t="str">
            <v>Магаданская область</v>
          </cell>
          <cell r="C32" t="str">
            <v>9</v>
          </cell>
        </row>
        <row r="33">
          <cell r="A33" t="str">
            <v>г. Москва и Московская область</v>
          </cell>
          <cell r="C33" t="str">
            <v>10</v>
          </cell>
        </row>
        <row r="34">
          <cell r="A34" t="str">
            <v>Мурманская область</v>
          </cell>
          <cell r="C34" t="str">
            <v>11</v>
          </cell>
        </row>
        <row r="35">
          <cell r="A35" t="str">
            <v>Ненецкий автономный округ</v>
          </cell>
          <cell r="C35" t="str">
            <v>12</v>
          </cell>
        </row>
        <row r="36">
          <cell r="A36" t="str">
            <v>Нижегородская область</v>
          </cell>
          <cell r="C36" t="str">
            <v>13</v>
          </cell>
        </row>
        <row r="37">
          <cell r="A37" t="str">
            <v>Новгородская область</v>
          </cell>
          <cell r="C37" t="str">
            <v>14</v>
          </cell>
        </row>
        <row r="38">
          <cell r="A38" t="str">
            <v>Новосибирская область</v>
          </cell>
          <cell r="C38" t="str">
            <v>15</v>
          </cell>
        </row>
        <row r="39">
          <cell r="A39" t="str">
            <v>Омская область</v>
          </cell>
          <cell r="C39" t="str">
            <v>16</v>
          </cell>
        </row>
        <row r="40">
          <cell r="A40" t="str">
            <v>Оренбургская область</v>
          </cell>
          <cell r="C40" t="str">
            <v>17</v>
          </cell>
        </row>
        <row r="41">
          <cell r="A41" t="str">
            <v>Орловская область</v>
          </cell>
          <cell r="C41" t="str">
            <v>18</v>
          </cell>
        </row>
        <row r="42">
          <cell r="A42" t="str">
            <v>Пензенская область</v>
          </cell>
          <cell r="C42" t="str">
            <v>19</v>
          </cell>
        </row>
        <row r="43">
          <cell r="A43" t="str">
            <v>Пермский край</v>
          </cell>
          <cell r="C43" t="str">
            <v>20</v>
          </cell>
        </row>
        <row r="44">
          <cell r="A44" t="str">
            <v>Приморский край</v>
          </cell>
          <cell r="C44" t="str">
            <v>21</v>
          </cell>
        </row>
        <row r="45">
          <cell r="A45" t="str">
            <v>Псковская область</v>
          </cell>
          <cell r="C45" t="str">
            <v>22</v>
          </cell>
        </row>
        <row r="46">
          <cell r="A46" t="str">
            <v>Республика Адыгея</v>
          </cell>
          <cell r="C46" t="str">
            <v>23</v>
          </cell>
        </row>
        <row r="47">
          <cell r="A47" t="str">
            <v>Республика Алтай</v>
          </cell>
          <cell r="C47" t="str">
            <v>24</v>
          </cell>
        </row>
        <row r="48">
          <cell r="A48" t="str">
            <v>Республика Башкортостан</v>
          </cell>
          <cell r="C48" t="str">
            <v>25</v>
          </cell>
        </row>
        <row r="49">
          <cell r="A49" t="str">
            <v>Республика Бурятия</v>
          </cell>
          <cell r="C49" t="str">
            <v>26</v>
          </cell>
        </row>
        <row r="50">
          <cell r="A50" t="str">
            <v>Республика Дагестан</v>
          </cell>
          <cell r="C50" t="str">
            <v>27</v>
          </cell>
        </row>
        <row r="51">
          <cell r="A51" t="str">
            <v>Республика Ингушетия</v>
          </cell>
          <cell r="C51" t="str">
            <v>28</v>
          </cell>
        </row>
        <row r="52">
          <cell r="A52" t="str">
            <v>Республика Калмыкия</v>
          </cell>
          <cell r="C52" t="str">
            <v>29</v>
          </cell>
        </row>
        <row r="53">
          <cell r="A53" t="str">
            <v>Республика Карелия</v>
          </cell>
          <cell r="C53" t="str">
            <v>30</v>
          </cell>
        </row>
        <row r="54">
          <cell r="A54" t="str">
            <v>Республика Коми</v>
          </cell>
          <cell r="C54" t="str">
            <v>31</v>
          </cell>
        </row>
        <row r="55">
          <cell r="A55" t="str">
            <v>Республика Марий Эл</v>
          </cell>
          <cell r="C55" t="str">
            <v>32</v>
          </cell>
        </row>
        <row r="56">
          <cell r="A56" t="str">
            <v>Республика Мордовия</v>
          </cell>
          <cell r="C56" t="str">
            <v>33</v>
          </cell>
        </row>
        <row r="57">
          <cell r="A57" t="str">
            <v>Республика Саха (Якутия)</v>
          </cell>
          <cell r="C57" t="str">
            <v>34</v>
          </cell>
        </row>
        <row r="58">
          <cell r="A58" t="str">
            <v>Республика Северная Осетия-Алания</v>
          </cell>
          <cell r="C58" t="str">
            <v>35</v>
          </cell>
        </row>
        <row r="59">
          <cell r="A59" t="str">
            <v>Республика Татарстан</v>
          </cell>
          <cell r="C59" t="str">
            <v>36</v>
          </cell>
        </row>
        <row r="60">
          <cell r="A60" t="str">
            <v>Республика Тыва</v>
          </cell>
          <cell r="C60" t="str">
            <v>37</v>
          </cell>
        </row>
        <row r="61">
          <cell r="A61" t="str">
            <v>Республика Хакасия</v>
          </cell>
          <cell r="C61" t="str">
            <v>38</v>
          </cell>
        </row>
        <row r="62">
          <cell r="A62" t="str">
            <v>Ростовская область</v>
          </cell>
          <cell r="C62" t="str">
            <v>39</v>
          </cell>
        </row>
        <row r="63">
          <cell r="A63" t="str">
            <v>Рязанская область</v>
          </cell>
          <cell r="C63" t="str">
            <v>40</v>
          </cell>
        </row>
        <row r="64">
          <cell r="A64" t="str">
            <v>Самарская область</v>
          </cell>
          <cell r="C64" t="str">
            <v>41</v>
          </cell>
        </row>
        <row r="65">
          <cell r="A65" t="str">
            <v>г. Санкт-Петербург и Ленинградская область</v>
          </cell>
          <cell r="C65" t="str">
            <v>42</v>
          </cell>
        </row>
        <row r="66">
          <cell r="A66" t="str">
            <v>Саратовская область</v>
          </cell>
          <cell r="C66" t="str">
            <v>43</v>
          </cell>
        </row>
        <row r="67">
          <cell r="A67" t="str">
            <v>Сахалинская область</v>
          </cell>
          <cell r="C67" t="str">
            <v>44</v>
          </cell>
        </row>
        <row r="68">
          <cell r="A68" t="str">
            <v>Свердловская область</v>
          </cell>
          <cell r="C68" t="str">
            <v>45</v>
          </cell>
        </row>
        <row r="69">
          <cell r="A69" t="str">
            <v>Смоленская область</v>
          </cell>
          <cell r="C69" t="str">
            <v>46</v>
          </cell>
        </row>
        <row r="70">
          <cell r="A70" t="str">
            <v>Ставропольский край</v>
          </cell>
          <cell r="C70" t="str">
            <v>47</v>
          </cell>
        </row>
        <row r="71">
          <cell r="A71" t="str">
            <v>Таймырский (Долгано-Ненецкий) автономный округ</v>
          </cell>
          <cell r="C71" t="str">
            <v>48</v>
          </cell>
        </row>
        <row r="72">
          <cell r="A72" t="str">
            <v>Тамбовская область</v>
          </cell>
          <cell r="C72" t="str">
            <v>49</v>
          </cell>
        </row>
        <row r="73">
          <cell r="A73" t="str">
            <v>Тверская область</v>
          </cell>
          <cell r="C73" t="str">
            <v>50</v>
          </cell>
        </row>
        <row r="74">
          <cell r="A74" t="str">
            <v>Томская область</v>
          </cell>
          <cell r="C74" t="str">
            <v>51</v>
          </cell>
        </row>
        <row r="75">
          <cell r="A75" t="str">
            <v>Тульская область</v>
          </cell>
          <cell r="C75" t="str">
            <v>52</v>
          </cell>
        </row>
        <row r="76">
          <cell r="A76" t="str">
            <v>Тюменская область</v>
          </cell>
          <cell r="C76" t="str">
            <v>53</v>
          </cell>
        </row>
        <row r="77">
          <cell r="A77" t="str">
            <v>Удмуртская республика</v>
          </cell>
          <cell r="C77" t="str">
            <v>54</v>
          </cell>
        </row>
        <row r="78">
          <cell r="A78" t="str">
            <v>Ульяновская область</v>
          </cell>
          <cell r="C78" t="str">
            <v>55</v>
          </cell>
        </row>
        <row r="79">
          <cell r="A79" t="str">
            <v>Усть-Ордынский Бурятский автономный округ</v>
          </cell>
          <cell r="C79" t="str">
            <v>56</v>
          </cell>
        </row>
        <row r="80">
          <cell r="A80" t="str">
            <v>Хабаровский край</v>
          </cell>
          <cell r="C80" t="str">
            <v>57</v>
          </cell>
        </row>
        <row r="81">
          <cell r="A81" t="str">
            <v>Ханты-Мансийский автономный округ</v>
          </cell>
          <cell r="C81" t="str">
            <v>58</v>
          </cell>
        </row>
        <row r="82">
          <cell r="A82" t="str">
            <v>Челябинская область</v>
          </cell>
          <cell r="C82" t="str">
            <v>59</v>
          </cell>
        </row>
        <row r="83">
          <cell r="A83" t="str">
            <v>Чеченская республика</v>
          </cell>
          <cell r="C83" t="str">
            <v>60</v>
          </cell>
        </row>
        <row r="84">
          <cell r="A84" t="str">
            <v>Читинская область</v>
          </cell>
          <cell r="C84" t="str">
            <v>61</v>
          </cell>
        </row>
        <row r="85">
          <cell r="A85" t="str">
            <v>Чувашская республика</v>
          </cell>
          <cell r="C85" t="str">
            <v>62</v>
          </cell>
        </row>
        <row r="86">
          <cell r="A86" t="str">
            <v>Чукотский автономный округ</v>
          </cell>
          <cell r="C86" t="str">
            <v>63</v>
          </cell>
        </row>
        <row r="87">
          <cell r="A87" t="str">
            <v>Ямало-Ненецкий автономный округ</v>
          </cell>
          <cell r="C87" t="str">
            <v>64</v>
          </cell>
        </row>
        <row r="88">
          <cell r="A88" t="str">
            <v>Ярославская область</v>
          </cell>
          <cell r="C88" t="str">
            <v>65</v>
          </cell>
        </row>
        <row r="89">
          <cell r="C89" t="str">
            <v>66</v>
          </cell>
        </row>
        <row r="90">
          <cell r="C90" t="str">
            <v>67</v>
          </cell>
        </row>
        <row r="91">
          <cell r="C91" t="str">
            <v>68</v>
          </cell>
        </row>
        <row r="92">
          <cell r="C92" t="str">
            <v>69</v>
          </cell>
        </row>
        <row r="93">
          <cell r="C93" t="str">
            <v>70</v>
          </cell>
        </row>
        <row r="94">
          <cell r="C94" t="str">
            <v>71</v>
          </cell>
        </row>
        <row r="95">
          <cell r="C95" t="str">
            <v>72</v>
          </cell>
        </row>
        <row r="96">
          <cell r="C96" t="str">
            <v>73</v>
          </cell>
        </row>
        <row r="97">
          <cell r="C97" t="str">
            <v>74</v>
          </cell>
        </row>
        <row r="98">
          <cell r="C98" t="str">
            <v>75</v>
          </cell>
        </row>
        <row r="99">
          <cell r="C99" t="str">
            <v>76</v>
          </cell>
        </row>
        <row r="100">
          <cell r="C100" t="str">
            <v>77</v>
          </cell>
        </row>
        <row r="101">
          <cell r="C101" t="str">
            <v>78</v>
          </cell>
        </row>
        <row r="102">
          <cell r="C102" t="str">
            <v>79</v>
          </cell>
        </row>
        <row r="103">
          <cell r="C103" t="str">
            <v>80</v>
          </cell>
        </row>
        <row r="104">
          <cell r="C104" t="str">
            <v>81</v>
          </cell>
        </row>
        <row r="105">
          <cell r="C105" t="str">
            <v>82</v>
          </cell>
        </row>
        <row r="106">
          <cell r="C106" t="str">
            <v>83</v>
          </cell>
        </row>
        <row r="107">
          <cell r="C107" t="str">
            <v>84</v>
          </cell>
        </row>
        <row r="108">
          <cell r="C108" t="str">
            <v>85</v>
          </cell>
        </row>
        <row r="109">
          <cell r="C109" t="str">
            <v>86</v>
          </cell>
        </row>
        <row r="110">
          <cell r="C110" t="str">
            <v>87</v>
          </cell>
        </row>
        <row r="111">
          <cell r="C111" t="str">
            <v>88</v>
          </cell>
        </row>
        <row r="112">
          <cell r="C112" t="str">
            <v>89</v>
          </cell>
        </row>
        <row r="113">
          <cell r="C113" t="str">
            <v>90</v>
          </cell>
        </row>
        <row r="114">
          <cell r="C114" t="str">
            <v>91</v>
          </cell>
        </row>
        <row r="115">
          <cell r="C115" t="str">
            <v>92</v>
          </cell>
        </row>
        <row r="116">
          <cell r="C116" t="str">
            <v>93</v>
          </cell>
        </row>
        <row r="117">
          <cell r="C117" t="str">
            <v>94</v>
          </cell>
        </row>
        <row r="118">
          <cell r="C118" t="str">
            <v>95</v>
          </cell>
        </row>
        <row r="119">
          <cell r="C119" t="str">
            <v>96</v>
          </cell>
        </row>
        <row r="120">
          <cell r="C120" t="str">
            <v>97</v>
          </cell>
        </row>
        <row r="121">
          <cell r="C121" t="str">
            <v>98</v>
          </cell>
        </row>
        <row r="122">
          <cell r="C122" t="str">
            <v>99</v>
          </cell>
        </row>
        <row r="123">
          <cell r="C123" t="str">
            <v>100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Brew r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Вводные данные систем"/>
      <sheetName val="Индивидуально"/>
      <sheetName val="Все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</sheetNames>
    <sheetDataSet>
      <sheetData sheetId="0" refreshError="1"/>
      <sheetData sheetId="1" refreshError="1"/>
      <sheetData sheetId="2" refreshError="1"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расчет тарифов"/>
      <sheetName val="расчет тарифов (2)"/>
      <sheetName val="16"/>
      <sheetName val="17"/>
      <sheetName val="17.1"/>
      <sheetName val="24"/>
      <sheetName val="25"/>
      <sheetName val="P2.1"/>
      <sheetName val="P2.2"/>
      <sheetName val="экон.обосн."/>
      <sheetName val="перекрестка"/>
      <sheetName val="Ф-1 (для АО-энерго)"/>
      <sheetName val="Ф-2 (для АО-энерго) 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</sheetData>
      <sheetData sheetId="3"/>
      <sheetData sheetId="4"/>
      <sheetData sheetId="5">
        <row r="15">
          <cell r="G15">
            <v>6000.3135000000002</v>
          </cell>
          <cell r="H15">
            <v>370.53140000000002</v>
          </cell>
          <cell r="L15">
            <v>6293.2</v>
          </cell>
          <cell r="M15">
            <v>256.55</v>
          </cell>
          <cell r="Q15">
            <v>8394.0515401100001</v>
          </cell>
          <cell r="R15">
            <v>1201.99</v>
          </cell>
          <cell r="V15">
            <v>8310.1110247089</v>
          </cell>
          <cell r="W15">
            <v>1189.9701</v>
          </cell>
          <cell r="AA15">
            <v>13371.37</v>
          </cell>
          <cell r="AB15">
            <v>799.69</v>
          </cell>
        </row>
        <row r="16">
          <cell r="H16">
            <v>1988.1291000000001</v>
          </cell>
          <cell r="M16">
            <v>2510.634</v>
          </cell>
          <cell r="R16">
            <v>6264.9518004499996</v>
          </cell>
          <cell r="W16">
            <v>6202.3022824454993</v>
          </cell>
          <cell r="X16">
            <v>0</v>
          </cell>
          <cell r="AB16">
            <v>10038.92</v>
          </cell>
        </row>
        <row r="17">
          <cell r="I17">
            <v>872.67</v>
          </cell>
          <cell r="N17">
            <v>800.78700000000003</v>
          </cell>
          <cell r="S17">
            <v>4534.06466</v>
          </cell>
          <cell r="X17">
            <v>4488.7240134000003</v>
          </cell>
          <cell r="AC17">
            <v>5300.32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X18">
            <v>0</v>
          </cell>
        </row>
        <row r="19">
          <cell r="F19">
            <v>26382.400000000001</v>
          </cell>
          <cell r="G19">
            <v>526.29999999999995</v>
          </cell>
          <cell r="H19">
            <v>1858.9</v>
          </cell>
          <cell r="I19">
            <v>5</v>
          </cell>
          <cell r="K19">
            <v>25194.799999999999</v>
          </cell>
          <cell r="L19">
            <v>763.4</v>
          </cell>
          <cell r="M19">
            <v>1301.847</v>
          </cell>
          <cell r="N19">
            <v>15</v>
          </cell>
          <cell r="P19">
            <v>25826.107799810001</v>
          </cell>
          <cell r="Q19">
            <v>629.04</v>
          </cell>
          <cell r="R19">
            <v>1222.683</v>
          </cell>
          <cell r="S19">
            <v>4.3860000000000001</v>
          </cell>
          <cell r="U19">
            <v>25567.8467218119</v>
          </cell>
          <cell r="V19">
            <v>622.74959999999999</v>
          </cell>
          <cell r="W19">
            <v>1210.4561699999999</v>
          </cell>
          <cell r="X19">
            <v>4.3421399999999997</v>
          </cell>
          <cell r="Z19">
            <v>26466</v>
          </cell>
          <cell r="AA19">
            <v>707.86</v>
          </cell>
          <cell r="AB19">
            <v>1222.68</v>
          </cell>
          <cell r="AC19">
            <v>4.3899999999999997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P20">
            <v>130</v>
          </cell>
          <cell r="U20">
            <v>128.69999999999999</v>
          </cell>
          <cell r="Z20">
            <v>180</v>
          </cell>
          <cell r="AB20">
            <v>121.6</v>
          </cell>
        </row>
        <row r="23">
          <cell r="H23">
            <v>77.099999999999994</v>
          </cell>
          <cell r="M23">
            <v>21.4</v>
          </cell>
          <cell r="R23">
            <v>22.72</v>
          </cell>
          <cell r="W23">
            <v>22.492799999999999</v>
          </cell>
        </row>
        <row r="25">
          <cell r="F25">
            <v>15146.8665</v>
          </cell>
          <cell r="G25">
            <v>4251.2704000000003</v>
          </cell>
          <cell r="H25">
            <v>2910.2656000000002</v>
          </cell>
          <cell r="I25">
            <v>578.98299999999995</v>
          </cell>
          <cell r="K25">
            <v>15323.9</v>
          </cell>
          <cell r="L25">
            <v>4280</v>
          </cell>
          <cell r="M25">
            <v>2924</v>
          </cell>
          <cell r="N25">
            <v>581.9</v>
          </cell>
          <cell r="P25">
            <v>12273.073545643214</v>
          </cell>
          <cell r="Q25">
            <v>2098.1110593378462</v>
          </cell>
          <cell r="R25">
            <v>3521.8352370550201</v>
          </cell>
          <cell r="S25">
            <v>3801.7419867990848</v>
          </cell>
          <cell r="U25">
            <v>12150.342810186781</v>
          </cell>
          <cell r="V25">
            <v>2077.1299487444676</v>
          </cell>
          <cell r="W25">
            <v>3486.59988468447</v>
          </cell>
          <cell r="X25">
            <v>3763.7245669310937</v>
          </cell>
          <cell r="Z25">
            <v>8173.59</v>
          </cell>
          <cell r="AA25">
            <v>3633.75</v>
          </cell>
          <cell r="AB25">
            <v>6083.5</v>
          </cell>
          <cell r="AC25">
            <v>4533.2299999999996</v>
          </cell>
        </row>
        <row r="29">
          <cell r="F29">
            <v>3740</v>
          </cell>
          <cell r="K29">
            <v>2107.6999999999998</v>
          </cell>
          <cell r="M29">
            <v>12</v>
          </cell>
          <cell r="P29">
            <v>2882.7530000000002</v>
          </cell>
          <cell r="Q29">
            <v>299.19</v>
          </cell>
          <cell r="R29">
            <v>0</v>
          </cell>
          <cell r="S29">
            <v>0</v>
          </cell>
          <cell r="U29">
            <v>2853.9254700000001</v>
          </cell>
          <cell r="V29">
            <v>296.19810000000001</v>
          </cell>
          <cell r="Z29">
            <v>3211.51</v>
          </cell>
          <cell r="AA29">
            <v>119.23</v>
          </cell>
          <cell r="AB29">
            <v>134.9</v>
          </cell>
        </row>
        <row r="30">
          <cell r="K30">
            <v>402.6</v>
          </cell>
          <cell r="L30">
            <v>4.5</v>
          </cell>
          <cell r="M30">
            <v>54.6</v>
          </cell>
          <cell r="P30">
            <v>130</v>
          </cell>
          <cell r="U30">
            <v>128.69999999999999</v>
          </cell>
        </row>
      </sheetData>
      <sheetData sheetId="6">
        <row r="15">
          <cell r="G15">
            <v>882</v>
          </cell>
          <cell r="H15">
            <v>126.9</v>
          </cell>
          <cell r="L15">
            <v>845.2</v>
          </cell>
          <cell r="M15">
            <v>34.5</v>
          </cell>
          <cell r="Q15">
            <v>846.9</v>
          </cell>
          <cell r="R15">
            <v>31.3</v>
          </cell>
          <cell r="V15">
            <v>838.43099999999993</v>
          </cell>
          <cell r="W15">
            <v>30.987000000000002</v>
          </cell>
          <cell r="AA15">
            <v>1312.31</v>
          </cell>
          <cell r="AB15">
            <v>465.27</v>
          </cell>
        </row>
        <row r="16">
          <cell r="H16">
            <v>306.8</v>
          </cell>
          <cell r="M16">
            <v>337.2</v>
          </cell>
          <cell r="R16">
            <v>338.4</v>
          </cell>
          <cell r="W16">
            <v>335.01599999999996</v>
          </cell>
          <cell r="AB16">
            <v>976.74</v>
          </cell>
        </row>
        <row r="17">
          <cell r="I17">
            <v>109</v>
          </cell>
          <cell r="N17">
            <v>121.9</v>
          </cell>
          <cell r="S17">
            <v>122.3</v>
          </cell>
          <cell r="X17">
            <v>121.077</v>
          </cell>
          <cell r="AC17">
            <v>751.09</v>
          </cell>
        </row>
        <row r="19">
          <cell r="F19">
            <v>3467</v>
          </cell>
          <cell r="G19">
            <v>54.2</v>
          </cell>
          <cell r="H19">
            <v>246</v>
          </cell>
          <cell r="K19">
            <v>3306.7</v>
          </cell>
          <cell r="L19">
            <v>156.69999999999999</v>
          </cell>
          <cell r="M19">
            <v>224.4</v>
          </cell>
          <cell r="N19">
            <v>5.2</v>
          </cell>
          <cell r="P19">
            <v>3307.9</v>
          </cell>
          <cell r="Q19">
            <v>157.5</v>
          </cell>
          <cell r="R19">
            <v>225.8</v>
          </cell>
          <cell r="S19">
            <v>5</v>
          </cell>
          <cell r="U19">
            <v>3274.8209999999999</v>
          </cell>
          <cell r="V19">
            <v>155.92500000000001</v>
          </cell>
          <cell r="W19">
            <v>223.542</v>
          </cell>
          <cell r="X19">
            <v>4.95</v>
          </cell>
          <cell r="Z19">
            <v>3274.29</v>
          </cell>
          <cell r="AA19">
            <v>142</v>
          </cell>
          <cell r="AB19">
            <v>209.9</v>
          </cell>
          <cell r="AC19">
            <v>10.4</v>
          </cell>
        </row>
        <row r="20">
          <cell r="F20">
            <v>7</v>
          </cell>
          <cell r="Z20">
            <v>44.56</v>
          </cell>
          <cell r="AB20">
            <v>16.3</v>
          </cell>
        </row>
        <row r="21">
          <cell r="F21">
            <v>143</v>
          </cell>
          <cell r="G21">
            <v>40</v>
          </cell>
          <cell r="H21">
            <v>32</v>
          </cell>
          <cell r="I21">
            <v>11</v>
          </cell>
          <cell r="K21">
            <v>102.8</v>
          </cell>
          <cell r="L21">
            <v>33.200000000000003</v>
          </cell>
          <cell r="M21">
            <v>32.5</v>
          </cell>
          <cell r="N21">
            <v>29.7</v>
          </cell>
          <cell r="P21">
            <v>91.2</v>
          </cell>
          <cell r="Q21">
            <v>30.3</v>
          </cell>
          <cell r="R21">
            <v>31</v>
          </cell>
          <cell r="S21">
            <v>29</v>
          </cell>
          <cell r="U21">
            <v>90.287999999999997</v>
          </cell>
          <cell r="V21">
            <v>29.997</v>
          </cell>
          <cell r="W21">
            <v>30.69</v>
          </cell>
          <cell r="X21">
            <v>28.71</v>
          </cell>
          <cell r="Z21">
            <v>123.86</v>
          </cell>
          <cell r="AA21">
            <v>52.78</v>
          </cell>
          <cell r="AB21">
            <v>94.16</v>
          </cell>
          <cell r="AC21">
            <v>105.24</v>
          </cell>
        </row>
        <row r="23">
          <cell r="H23">
            <v>12</v>
          </cell>
          <cell r="M23">
            <v>2.7</v>
          </cell>
          <cell r="R23">
            <v>2.9</v>
          </cell>
          <cell r="W23">
            <v>2.87</v>
          </cell>
        </row>
        <row r="25">
          <cell r="F25">
            <v>1892.1</v>
          </cell>
          <cell r="G25">
            <v>589.4</v>
          </cell>
          <cell r="H25">
            <v>526.70000000000005</v>
          </cell>
          <cell r="I25">
            <v>98</v>
          </cell>
          <cell r="K25">
            <v>2030.3</v>
          </cell>
          <cell r="L25">
            <v>631</v>
          </cell>
          <cell r="M25">
            <v>431.2</v>
          </cell>
          <cell r="N25">
            <v>97.4</v>
          </cell>
          <cell r="P25">
            <v>2005.1</v>
          </cell>
          <cell r="Q25">
            <v>611.20000000000005</v>
          </cell>
          <cell r="R25">
            <v>416.8</v>
          </cell>
          <cell r="S25">
            <v>98.3</v>
          </cell>
          <cell r="U25">
            <v>1985.049</v>
          </cell>
          <cell r="V25">
            <v>605.08800000000008</v>
          </cell>
          <cell r="W25">
            <v>412.63200000000001</v>
          </cell>
          <cell r="X25">
            <v>97.316999999999993</v>
          </cell>
          <cell r="Z25">
            <v>1040.93</v>
          </cell>
          <cell r="AA25">
            <v>409.18</v>
          </cell>
          <cell r="AB25">
            <v>807.1</v>
          </cell>
          <cell r="AC25">
            <v>656.2</v>
          </cell>
        </row>
        <row r="29">
          <cell r="K29">
            <v>248</v>
          </cell>
          <cell r="M29">
            <v>1.6</v>
          </cell>
          <cell r="P29">
            <v>287.3</v>
          </cell>
          <cell r="Q29">
            <v>24</v>
          </cell>
          <cell r="R29">
            <v>16.2</v>
          </cell>
          <cell r="U29">
            <v>284.42700000000002</v>
          </cell>
          <cell r="V29">
            <v>23.76</v>
          </cell>
          <cell r="W29">
            <v>16.038</v>
          </cell>
          <cell r="Z29">
            <v>376.52</v>
          </cell>
          <cell r="AA29">
            <v>15.56</v>
          </cell>
          <cell r="AB29">
            <v>15.89</v>
          </cell>
        </row>
        <row r="30">
          <cell r="F30">
            <v>430</v>
          </cell>
          <cell r="K30">
            <v>45.9</v>
          </cell>
          <cell r="L30">
            <v>0.5</v>
          </cell>
          <cell r="M30">
            <v>6.2</v>
          </cell>
          <cell r="P30">
            <v>46.1</v>
          </cell>
          <cell r="Q30">
            <v>0.5</v>
          </cell>
          <cell r="R30">
            <v>6.3</v>
          </cell>
          <cell r="U30">
            <v>45.639000000000003</v>
          </cell>
          <cell r="V30">
            <v>0.495</v>
          </cell>
          <cell r="W30">
            <v>6.2370000000000001</v>
          </cell>
        </row>
      </sheetData>
      <sheetData sheetId="7">
        <row r="10">
          <cell r="E10">
            <v>3774.2</v>
          </cell>
          <cell r="F10">
            <v>3692.9999999999995</v>
          </cell>
          <cell r="G10">
            <v>3696.2000000000003</v>
          </cell>
          <cell r="H10">
            <v>3659.2379999999998</v>
          </cell>
          <cell r="I10">
            <v>3697.4500000000003</v>
          </cell>
          <cell r="J10">
            <v>100.03381851631406</v>
          </cell>
          <cell r="K10">
            <v>101.04426112758998</v>
          </cell>
          <cell r="L10">
            <v>97.966456467595791</v>
          </cell>
          <cell r="M10">
            <v>100.12049823991337</v>
          </cell>
        </row>
        <row r="11">
          <cell r="E11">
            <v>4960.8999999999996</v>
          </cell>
          <cell r="F11">
            <v>4830.8999999999987</v>
          </cell>
          <cell r="G11">
            <v>4850.7000000000007</v>
          </cell>
          <cell r="H11">
            <v>4802.1939999999995</v>
          </cell>
          <cell r="I11">
            <v>6826.82</v>
          </cell>
          <cell r="J11">
            <v>140.73886243222626</v>
          </cell>
          <cell r="K11">
            <v>142.16043750002603</v>
          </cell>
          <cell r="L11">
            <v>137.61252998447864</v>
          </cell>
          <cell r="M11">
            <v>141.31569686807842</v>
          </cell>
        </row>
        <row r="12">
          <cell r="E12">
            <v>3106.2</v>
          </cell>
          <cell r="F12">
            <v>3189.9</v>
          </cell>
          <cell r="G12">
            <v>3131.4000000000005</v>
          </cell>
          <cell r="H12">
            <v>3100.0860000000002</v>
          </cell>
          <cell r="I12">
            <v>2913.41</v>
          </cell>
          <cell r="J12">
            <v>93.038576994315619</v>
          </cell>
          <cell r="K12">
            <v>93.978360600318823</v>
          </cell>
          <cell r="L12">
            <v>93.793380979975538</v>
          </cell>
          <cell r="M12">
            <v>91.332330167089864</v>
          </cell>
        </row>
        <row r="13">
          <cell r="E13">
            <v>2533579.4119287543</v>
          </cell>
          <cell r="F13">
            <v>2721890.4973381665</v>
          </cell>
          <cell r="G13">
            <v>7469931.8056330755</v>
          </cell>
          <cell r="H13">
            <v>7880697.8549272334</v>
          </cell>
          <cell r="I13">
            <v>12161239.905602366</v>
          </cell>
          <cell r="J13">
            <v>162.8025559273724</v>
          </cell>
          <cell r="K13">
            <v>154.31678931833198</v>
          </cell>
          <cell r="L13">
            <v>480.00231799895704</v>
          </cell>
          <cell r="M13">
            <v>446.79387056515588</v>
          </cell>
        </row>
        <row r="14">
          <cell r="E14">
            <v>63225</v>
          </cell>
          <cell r="F14">
            <v>83774</v>
          </cell>
          <cell r="G14">
            <v>91274</v>
          </cell>
          <cell r="H14">
            <v>113897</v>
          </cell>
          <cell r="I14">
            <v>112618.3018875</v>
          </cell>
          <cell r="J14">
            <v>123.38486522722792</v>
          </cell>
          <cell r="K14">
            <v>98.877320638383807</v>
          </cell>
          <cell r="L14">
            <v>178.12305557532622</v>
          </cell>
          <cell r="M14">
            <v>134.4310906576026</v>
          </cell>
        </row>
        <row r="15">
          <cell r="F15">
            <v>35386</v>
          </cell>
          <cell r="H15">
            <v>42798</v>
          </cell>
          <cell r="I15">
            <v>40399.237758000003</v>
          </cell>
          <cell r="J15">
            <v>0</v>
          </cell>
          <cell r="K15">
            <v>94.395153413710929</v>
          </cell>
          <cell r="L15">
            <v>0</v>
          </cell>
          <cell r="M15">
            <v>114.16729146555136</v>
          </cell>
        </row>
        <row r="16">
          <cell r="E16">
            <v>63225</v>
          </cell>
          <cell r="F16">
            <v>48388</v>
          </cell>
          <cell r="G16">
            <v>91274</v>
          </cell>
          <cell r="H16">
            <v>71099</v>
          </cell>
          <cell r="I16">
            <v>72219.064129499995</v>
          </cell>
          <cell r="J16">
            <v>79.123369337927556</v>
          </cell>
          <cell r="K16">
            <v>101.5753584853514</v>
          </cell>
          <cell r="L16">
            <v>114.22548695848161</v>
          </cell>
          <cell r="M16">
            <v>149.24994653529799</v>
          </cell>
        </row>
        <row r="17">
          <cell r="E17">
            <v>37196</v>
          </cell>
          <cell r="F17">
            <v>32929</v>
          </cell>
          <cell r="G17">
            <v>42721</v>
          </cell>
          <cell r="H17">
            <v>40837</v>
          </cell>
          <cell r="I17">
            <v>44845</v>
          </cell>
          <cell r="J17">
            <v>104.97179373142014</v>
          </cell>
          <cell r="K17">
            <v>109.81462889046698</v>
          </cell>
          <cell r="L17">
            <v>120.56403914399398</v>
          </cell>
          <cell r="M17">
            <v>136.18694767530138</v>
          </cell>
        </row>
        <row r="18">
          <cell r="F18">
            <v>27267</v>
          </cell>
          <cell r="H18">
            <v>32806</v>
          </cell>
          <cell r="I18">
            <v>35531</v>
          </cell>
          <cell r="J18">
            <v>0</v>
          </cell>
          <cell r="K18">
            <v>108.3064073645065</v>
          </cell>
          <cell r="L18">
            <v>0</v>
          </cell>
          <cell r="M18">
            <v>130.30769794990283</v>
          </cell>
        </row>
        <row r="19">
          <cell r="E19">
            <v>37196</v>
          </cell>
          <cell r="F19">
            <v>5662</v>
          </cell>
          <cell r="G19">
            <v>42721</v>
          </cell>
          <cell r="H19">
            <v>8031</v>
          </cell>
          <cell r="I19">
            <v>9314</v>
          </cell>
          <cell r="J19">
            <v>21.80192411226329</v>
          </cell>
          <cell r="K19">
            <v>115.97559457103723</v>
          </cell>
          <cell r="L19">
            <v>25.040326916872779</v>
          </cell>
          <cell r="M19">
            <v>164.50017661603673</v>
          </cell>
        </row>
        <row r="20">
          <cell r="E20">
            <v>472623.01222400001</v>
          </cell>
          <cell r="F20">
            <v>443451.18723099999</v>
          </cell>
          <cell r="G20">
            <v>518664.99959999998</v>
          </cell>
          <cell r="H20">
            <v>526385.8598765214</v>
          </cell>
          <cell r="I20">
            <v>575334.41973195621</v>
          </cell>
          <cell r="J20">
            <v>110.92601586296749</v>
          </cell>
          <cell r="K20">
            <v>109.29898836319749</v>
          </cell>
          <cell r="L20">
            <v>121.73220618789422</v>
          </cell>
          <cell r="M20">
            <v>129.74019154722802</v>
          </cell>
        </row>
        <row r="21">
          <cell r="E21">
            <v>472623.01222400001</v>
          </cell>
          <cell r="F21">
            <v>4769.187230999989</v>
          </cell>
          <cell r="G21">
            <v>57405.999599999981</v>
          </cell>
          <cell r="H21">
            <v>21585.859876521397</v>
          </cell>
          <cell r="I21">
            <v>82409.419731956208</v>
          </cell>
          <cell r="J21">
            <v>143.55541285959288</v>
          </cell>
          <cell r="K21">
            <v>381.77501477062606</v>
          </cell>
          <cell r="L21">
            <v>17.436607528729091</v>
          </cell>
          <cell r="M21">
            <v>1727.9552204679717</v>
          </cell>
        </row>
        <row r="22">
          <cell r="E22">
            <v>0</v>
          </cell>
          <cell r="F22">
            <v>438682</v>
          </cell>
          <cell r="G22">
            <v>461259</v>
          </cell>
          <cell r="H22">
            <v>504800</v>
          </cell>
          <cell r="I22">
            <v>492925</v>
          </cell>
          <cell r="J22">
            <v>106.86512349894528</v>
          </cell>
          <cell r="K22">
            <v>97.647583201267835</v>
          </cell>
          <cell r="L22">
            <v>0</v>
          </cell>
          <cell r="M22">
            <v>112.36499332090216</v>
          </cell>
        </row>
        <row r="23">
          <cell r="E23">
            <v>0</v>
          </cell>
          <cell r="F23">
            <v>211607</v>
          </cell>
          <cell r="G23">
            <v>225766</v>
          </cell>
          <cell r="H23">
            <v>238284</v>
          </cell>
          <cell r="I23">
            <v>226408</v>
          </cell>
          <cell r="J23">
            <v>100.28436522771365</v>
          </cell>
          <cell r="K23">
            <v>95.016031290392974</v>
          </cell>
          <cell r="L23">
            <v>0</v>
          </cell>
          <cell r="M23">
            <v>106.99457012291653</v>
          </cell>
        </row>
        <row r="24">
          <cell r="F24">
            <v>89373</v>
          </cell>
          <cell r="G24">
            <v>98261</v>
          </cell>
          <cell r="H24">
            <v>102715</v>
          </cell>
          <cell r="I24">
            <v>102715</v>
          </cell>
          <cell r="J24">
            <v>104.53282584138162</v>
          </cell>
          <cell r="K24">
            <v>100</v>
          </cell>
          <cell r="L24">
            <v>0</v>
          </cell>
          <cell r="M24">
            <v>114.92844595123807</v>
          </cell>
        </row>
        <row r="25">
          <cell r="F25">
            <v>89299</v>
          </cell>
          <cell r="G25">
            <v>90652</v>
          </cell>
          <cell r="H25">
            <v>103368</v>
          </cell>
          <cell r="I25">
            <v>103368</v>
          </cell>
          <cell r="J25">
            <v>114.02726911706304</v>
          </cell>
          <cell r="K25">
            <v>100</v>
          </cell>
          <cell r="L25">
            <v>0</v>
          </cell>
          <cell r="M25">
            <v>115.75493566557296</v>
          </cell>
        </row>
        <row r="26">
          <cell r="F26">
            <v>48403</v>
          </cell>
          <cell r="G26">
            <v>46580</v>
          </cell>
          <cell r="H26">
            <v>60433</v>
          </cell>
          <cell r="I26">
            <v>60434</v>
          </cell>
          <cell r="J26">
            <v>129.74237870330614</v>
          </cell>
          <cell r="K26">
            <v>100.00165472506744</v>
          </cell>
          <cell r="L26">
            <v>0</v>
          </cell>
          <cell r="M26">
            <v>124.85589736173377</v>
          </cell>
        </row>
        <row r="27">
          <cell r="E27">
            <v>398221.39970475435</v>
          </cell>
          <cell r="F27">
            <v>408228.31010716636</v>
          </cell>
          <cell r="G27">
            <v>483516.74603307532</v>
          </cell>
          <cell r="H27">
            <v>581839.42505071207</v>
          </cell>
          <cell r="I27">
            <v>529738.39913827321</v>
          </cell>
          <cell r="J27">
            <v>109.5594730657035</v>
          </cell>
          <cell r="K27">
            <v>91.045463117612243</v>
          </cell>
          <cell r="L27">
            <v>133.02610043835591</v>
          </cell>
          <cell r="M27">
            <v>129.76522843288564</v>
          </cell>
        </row>
        <row r="28">
          <cell r="E28">
            <v>99774</v>
          </cell>
          <cell r="F28">
            <v>100340</v>
          </cell>
          <cell r="G28">
            <v>121538</v>
          </cell>
          <cell r="H28">
            <v>145670</v>
          </cell>
          <cell r="I28">
            <v>139850.93005962906</v>
          </cell>
          <cell r="J28">
            <v>115.06765790092732</v>
          </cell>
          <cell r="K28">
            <v>96.005306555659402</v>
          </cell>
          <cell r="L28">
            <v>140.16770908215472</v>
          </cell>
          <cell r="M28">
            <v>139.37704809610233</v>
          </cell>
        </row>
        <row r="29">
          <cell r="E29">
            <v>131117</v>
          </cell>
          <cell r="F29">
            <v>130364</v>
          </cell>
          <cell r="G29">
            <v>184117</v>
          </cell>
          <cell r="H29">
            <v>182629.57</v>
          </cell>
          <cell r="I29">
            <v>216176.35199999998</v>
          </cell>
          <cell r="J29">
            <v>117.41248879788395</v>
          </cell>
          <cell r="K29">
            <v>118.36875704191823</v>
          </cell>
          <cell r="L29">
            <v>164.87286316801024</v>
          </cell>
          <cell r="M29">
            <v>165.8251910036513</v>
          </cell>
        </row>
        <row r="30">
          <cell r="E30">
            <v>1331423</v>
          </cell>
          <cell r="F30">
            <v>1522804</v>
          </cell>
          <cell r="G30">
            <v>6028100.0600000005</v>
          </cell>
          <cell r="H30">
            <v>6289439</v>
          </cell>
          <cell r="I30">
            <v>10542676.502785007</v>
          </cell>
          <cell r="J30">
            <v>174.89219485160646</v>
          </cell>
          <cell r="K30">
            <v>167.62506962520834</v>
          </cell>
          <cell r="L30">
            <v>791.83523964848189</v>
          </cell>
          <cell r="M30">
            <v>692.31999014876544</v>
          </cell>
        </row>
        <row r="31">
          <cell r="E31">
            <v>1133195</v>
          </cell>
          <cell r="F31">
            <v>1292363</v>
          </cell>
          <cell r="G31">
            <v>2360039.06</v>
          </cell>
          <cell r="H31">
            <v>2432078</v>
          </cell>
          <cell r="I31">
            <v>2666844.1378000001</v>
          </cell>
          <cell r="J31">
            <v>113.00000000000001</v>
          </cell>
          <cell r="K31">
            <v>109.6529033114892</v>
          </cell>
          <cell r="L31">
            <v>235.33850200539183</v>
          </cell>
          <cell r="M31">
            <v>206.35410777003057</v>
          </cell>
        </row>
        <row r="32">
          <cell r="E32">
            <v>1133195</v>
          </cell>
          <cell r="F32">
            <v>1292363</v>
          </cell>
          <cell r="G32">
            <v>1442619.0079432097</v>
          </cell>
          <cell r="H32">
            <v>2432078</v>
          </cell>
          <cell r="I32">
            <v>1172755.0132182548</v>
          </cell>
          <cell r="J32">
            <v>81.29346742008417</v>
          </cell>
          <cell r="K32">
            <v>48.220287886254255</v>
          </cell>
          <cell r="L32">
            <v>103.49101551085688</v>
          </cell>
          <cell r="M32">
            <v>90.745016161732792</v>
          </cell>
        </row>
        <row r="33">
          <cell r="G33">
            <v>226248.28730304318</v>
          </cell>
          <cell r="I33">
            <v>386586.51303087774</v>
          </cell>
          <cell r="J33">
            <v>170.86826054646465</v>
          </cell>
          <cell r="K33">
            <v>0</v>
          </cell>
          <cell r="L33">
            <v>0</v>
          </cell>
          <cell r="M33">
            <v>0</v>
          </cell>
        </row>
        <row r="34">
          <cell r="G34">
            <v>332377.60749469249</v>
          </cell>
          <cell r="I34">
            <v>640544.20024386211</v>
          </cell>
          <cell r="J34">
            <v>192.71581051202148</v>
          </cell>
          <cell r="K34">
            <v>0</v>
          </cell>
          <cell r="L34">
            <v>0</v>
          </cell>
          <cell r="M34">
            <v>0</v>
          </cell>
        </row>
        <row r="35">
          <cell r="G35">
            <v>358794.1572590546</v>
          </cell>
          <cell r="I35">
            <v>466958.4113070055</v>
          </cell>
          <cell r="J35">
            <v>130.14660407913351</v>
          </cell>
          <cell r="K35">
            <v>0</v>
          </cell>
          <cell r="L35">
            <v>0</v>
          </cell>
          <cell r="M35">
            <v>0</v>
          </cell>
        </row>
        <row r="36">
          <cell r="E36">
            <v>7178</v>
          </cell>
          <cell r="F36">
            <v>2984</v>
          </cell>
          <cell r="G36">
            <v>3212907</v>
          </cell>
          <cell r="H36">
            <v>3293842</v>
          </cell>
          <cell r="I36">
            <v>7196398.0976347961</v>
          </cell>
          <cell r="J36">
            <v>223.98401502548305</v>
          </cell>
          <cell r="K36">
            <v>218.48036723178575</v>
          </cell>
          <cell r="L36">
            <v>100256.31231032037</v>
          </cell>
          <cell r="M36">
            <v>241166.15608695697</v>
          </cell>
        </row>
        <row r="37">
          <cell r="E37">
            <v>26932</v>
          </cell>
          <cell r="F37">
            <v>40635</v>
          </cell>
          <cell r="G37">
            <v>32282</v>
          </cell>
          <cell r="H37">
            <v>51192</v>
          </cell>
          <cell r="I37">
            <v>37356.910000000003</v>
          </cell>
          <cell r="J37">
            <v>115.72055634719041</v>
          </cell>
          <cell r="K37">
            <v>72.974117049539004</v>
          </cell>
          <cell r="L37">
            <v>138.70826526065647</v>
          </cell>
          <cell r="M37">
            <v>91.932841146794644</v>
          </cell>
        </row>
        <row r="38">
          <cell r="E38">
            <v>26932</v>
          </cell>
          <cell r="F38">
            <v>23338</v>
          </cell>
          <cell r="G38">
            <v>28159</v>
          </cell>
          <cell r="H38">
            <v>30540</v>
          </cell>
          <cell r="I38">
            <v>35207</v>
          </cell>
          <cell r="J38">
            <v>125.02929791540893</v>
          </cell>
          <cell r="K38">
            <v>115.28159790438768</v>
          </cell>
          <cell r="L38">
            <v>130.72553096687955</v>
          </cell>
          <cell r="M38">
            <v>150.85697146285028</v>
          </cell>
        </row>
        <row r="39">
          <cell r="E39">
            <v>0</v>
          </cell>
          <cell r="F39">
            <v>1999</v>
          </cell>
          <cell r="G39">
            <v>2081</v>
          </cell>
          <cell r="H39">
            <v>2310</v>
          </cell>
          <cell r="I39">
            <v>2080.91</v>
          </cell>
          <cell r="J39">
            <v>99.995675156174912</v>
          </cell>
          <cell r="K39">
            <v>90.082683982683974</v>
          </cell>
          <cell r="L39">
            <v>0</v>
          </cell>
          <cell r="M39">
            <v>104.09754877438719</v>
          </cell>
        </row>
        <row r="40">
          <cell r="E40">
            <v>0</v>
          </cell>
          <cell r="F40">
            <v>15298</v>
          </cell>
          <cell r="G40">
            <v>2042</v>
          </cell>
          <cell r="H40">
            <v>18342</v>
          </cell>
          <cell r="I40">
            <v>69</v>
          </cell>
          <cell r="J40">
            <v>3.3790401567091086</v>
          </cell>
          <cell r="K40">
            <v>0.37618580307491006</v>
          </cell>
          <cell r="L40">
            <v>0</v>
          </cell>
          <cell r="M40">
            <v>0.45103935154922215</v>
          </cell>
        </row>
        <row r="41">
          <cell r="E41">
            <v>164118</v>
          </cell>
          <cell r="F41">
            <v>186822</v>
          </cell>
          <cell r="G41">
            <v>422872</v>
          </cell>
          <cell r="H41">
            <v>512327</v>
          </cell>
          <cell r="I41">
            <v>642077.3573502095</v>
          </cell>
          <cell r="J41">
            <v>151.83728346880605</v>
          </cell>
          <cell r="K41">
            <v>125.32569186285507</v>
          </cell>
          <cell r="L41">
            <v>391.22908964903883</v>
          </cell>
          <cell r="M41">
            <v>343.68401866493747</v>
          </cell>
        </row>
        <row r="42">
          <cell r="E42">
            <v>0</v>
          </cell>
          <cell r="F42">
            <v>19897</v>
          </cell>
          <cell r="G42">
            <v>10225</v>
          </cell>
          <cell r="H42">
            <v>32698</v>
          </cell>
          <cell r="I42">
            <v>25750.216109999998</v>
          </cell>
          <cell r="J42">
            <v>251.83585437652809</v>
          </cell>
          <cell r="K42">
            <v>78.751654871857596</v>
          </cell>
          <cell r="L42">
            <v>0</v>
          </cell>
          <cell r="M42">
            <v>129.41758109262702</v>
          </cell>
        </row>
        <row r="43">
          <cell r="E43">
            <v>0</v>
          </cell>
          <cell r="F43">
            <v>25849</v>
          </cell>
          <cell r="G43">
            <v>30890</v>
          </cell>
          <cell r="H43">
            <v>32762</v>
          </cell>
          <cell r="I43">
            <v>23017.435069999996</v>
          </cell>
          <cell r="J43">
            <v>74.514195759145338</v>
          </cell>
          <cell r="K43">
            <v>70.256501648251017</v>
          </cell>
          <cell r="L43">
            <v>0</v>
          </cell>
          <cell r="M43">
            <v>89.045746721343164</v>
          </cell>
        </row>
        <row r="44">
          <cell r="E44">
            <v>0</v>
          </cell>
          <cell r="F44">
            <v>9006</v>
          </cell>
          <cell r="G44">
            <v>0</v>
          </cell>
          <cell r="H44">
            <v>27356</v>
          </cell>
          <cell r="I44">
            <v>36556.612569999998</v>
          </cell>
          <cell r="J44">
            <v>0</v>
          </cell>
          <cell r="K44">
            <v>133.63288700833454</v>
          </cell>
          <cell r="L44">
            <v>0</v>
          </cell>
          <cell r="M44">
            <v>405.91397479458135</v>
          </cell>
        </row>
        <row r="45">
          <cell r="E45">
            <v>0</v>
          </cell>
          <cell r="F45">
            <v>4218</v>
          </cell>
          <cell r="G45">
            <v>67190</v>
          </cell>
          <cell r="H45">
            <v>48390</v>
          </cell>
          <cell r="I45">
            <v>70079.17</v>
          </cell>
          <cell r="J45">
            <v>104.3</v>
          </cell>
          <cell r="K45">
            <v>144.82159537094441</v>
          </cell>
          <cell r="L45">
            <v>0</v>
          </cell>
          <cell r="M45">
            <v>1661.4312470365103</v>
          </cell>
        </row>
        <row r="46">
          <cell r="E46">
            <v>0</v>
          </cell>
          <cell r="F46">
            <v>5653</v>
          </cell>
          <cell r="G46">
            <v>3605</v>
          </cell>
          <cell r="H46">
            <v>10111</v>
          </cell>
          <cell r="I46">
            <v>4329</v>
          </cell>
          <cell r="J46">
            <v>120.08321775312068</v>
          </cell>
          <cell r="K46">
            <v>42.81475620611215</v>
          </cell>
          <cell r="L46">
            <v>0</v>
          </cell>
          <cell r="M46">
            <v>76.578807712718913</v>
          </cell>
        </row>
        <row r="47">
          <cell r="E47">
            <v>792</v>
          </cell>
          <cell r="F47">
            <v>5923</v>
          </cell>
          <cell r="G47">
            <v>3900</v>
          </cell>
          <cell r="H47">
            <v>2479</v>
          </cell>
          <cell r="I47">
            <v>2468</v>
          </cell>
          <cell r="J47">
            <v>63.282051282051277</v>
          </cell>
          <cell r="K47">
            <v>99.556272690601048</v>
          </cell>
          <cell r="L47">
            <v>311.61616161616166</v>
          </cell>
          <cell r="M47">
            <v>41.668073611345605</v>
          </cell>
        </row>
        <row r="48">
          <cell r="E48">
            <v>0</v>
          </cell>
          <cell r="F48">
            <v>3480</v>
          </cell>
          <cell r="G48">
            <v>3745</v>
          </cell>
          <cell r="H48">
            <v>5972</v>
          </cell>
          <cell r="I48">
            <v>6695</v>
          </cell>
          <cell r="J48">
            <v>178.7716955941255</v>
          </cell>
          <cell r="K48">
            <v>112.10649698593436</v>
          </cell>
          <cell r="L48">
            <v>0</v>
          </cell>
          <cell r="M48">
            <v>192.38505747126439</v>
          </cell>
        </row>
        <row r="49">
          <cell r="E49">
            <v>0</v>
          </cell>
          <cell r="F49">
            <v>7313</v>
          </cell>
          <cell r="G49">
            <v>9782</v>
          </cell>
          <cell r="H49">
            <v>9662</v>
          </cell>
          <cell r="I49">
            <v>10202</v>
          </cell>
          <cell r="J49">
            <v>104.2936004906972</v>
          </cell>
          <cell r="K49">
            <v>105.5889049886152</v>
          </cell>
          <cell r="L49">
            <v>0</v>
          </cell>
          <cell r="M49">
            <v>139.50499111171885</v>
          </cell>
        </row>
        <row r="50">
          <cell r="E50">
            <v>28865</v>
          </cell>
          <cell r="F50">
            <v>9572</v>
          </cell>
          <cell r="G50">
            <v>34767</v>
          </cell>
          <cell r="H50">
            <v>38796</v>
          </cell>
          <cell r="I50">
            <v>36262.189599999998</v>
          </cell>
          <cell r="J50">
            <v>104.30059999424741</v>
          </cell>
          <cell r="K50">
            <v>93.468887514176714</v>
          </cell>
          <cell r="L50">
            <v>125.62684773947687</v>
          </cell>
          <cell r="M50">
            <v>378.83608023401587</v>
          </cell>
        </row>
        <row r="51">
          <cell r="E51">
            <v>0</v>
          </cell>
          <cell r="F51">
            <v>1154</v>
          </cell>
          <cell r="G51">
            <v>960</v>
          </cell>
          <cell r="H51">
            <v>1335</v>
          </cell>
          <cell r="I51">
            <v>1242.8579999999999</v>
          </cell>
          <cell r="J51">
            <v>129.46437499999999</v>
          </cell>
          <cell r="K51">
            <v>93.097977528089885</v>
          </cell>
          <cell r="L51">
            <v>0</v>
          </cell>
          <cell r="M51">
            <v>107.69999999999999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134461</v>
          </cell>
          <cell r="F53">
            <v>94757</v>
          </cell>
          <cell r="G53">
            <v>257808</v>
          </cell>
          <cell r="H53">
            <v>302766</v>
          </cell>
          <cell r="I53">
            <v>425474.87600020948</v>
          </cell>
          <cell r="J53">
            <v>165.03555979651892</v>
          </cell>
          <cell r="K53">
            <v>140.52927871696605</v>
          </cell>
          <cell r="L53">
            <v>316.42995069217801</v>
          </cell>
          <cell r="M53">
            <v>449.01682830841992</v>
          </cell>
        </row>
        <row r="54">
          <cell r="E54">
            <v>3181</v>
          </cell>
          <cell r="F54">
            <v>15414</v>
          </cell>
          <cell r="G54">
            <v>60864</v>
          </cell>
          <cell r="H54">
            <v>0</v>
          </cell>
          <cell r="I54">
            <v>49321.237349999996</v>
          </cell>
          <cell r="J54">
            <v>81.035156003548892</v>
          </cell>
          <cell r="K54">
            <v>0</v>
          </cell>
          <cell r="L54">
            <v>1550.4947296447658</v>
          </cell>
          <cell r="M54">
            <v>319.97688692098092</v>
          </cell>
        </row>
        <row r="55">
          <cell r="E55">
            <v>180</v>
          </cell>
          <cell r="F55">
            <v>1695</v>
          </cell>
          <cell r="G55">
            <v>3140</v>
          </cell>
          <cell r="H55">
            <v>0</v>
          </cell>
          <cell r="I55">
            <v>3730.2373499999994</v>
          </cell>
          <cell r="J55">
            <v>118.79736783439489</v>
          </cell>
          <cell r="K55">
            <v>0</v>
          </cell>
          <cell r="L55">
            <v>2072.3540833333332</v>
          </cell>
          <cell r="M55">
            <v>220.07299999999995</v>
          </cell>
        </row>
        <row r="56">
          <cell r="E56">
            <v>3001</v>
          </cell>
          <cell r="F56">
            <v>13719</v>
          </cell>
          <cell r="G56">
            <v>42700</v>
          </cell>
          <cell r="H56">
            <v>0</v>
          </cell>
          <cell r="I56">
            <v>29408</v>
          </cell>
          <cell r="J56">
            <v>68.871194379391099</v>
          </cell>
          <cell r="K56">
            <v>0</v>
          </cell>
          <cell r="L56">
            <v>979.94001999333557</v>
          </cell>
          <cell r="M56">
            <v>214.35964720460677</v>
          </cell>
        </row>
        <row r="57">
          <cell r="E57">
            <v>0</v>
          </cell>
          <cell r="F57">
            <v>0</v>
          </cell>
          <cell r="G57">
            <v>15024</v>
          </cell>
          <cell r="H57">
            <v>0</v>
          </cell>
          <cell r="I57">
            <v>16183</v>
          </cell>
          <cell r="J57">
            <v>107.7143237486688</v>
          </cell>
          <cell r="K57">
            <v>0</v>
          </cell>
          <cell r="L57">
            <v>0</v>
          </cell>
          <cell r="M57">
            <v>0</v>
          </cell>
        </row>
        <row r="58">
          <cell r="G58">
            <v>4726</v>
          </cell>
          <cell r="I58">
            <v>4602.8100000000004</v>
          </cell>
          <cell r="J58">
            <v>97.393355903512486</v>
          </cell>
          <cell r="K58">
            <v>0</v>
          </cell>
          <cell r="L58">
            <v>0</v>
          </cell>
          <cell r="M58">
            <v>0</v>
          </cell>
        </row>
        <row r="59">
          <cell r="G59">
            <v>3229</v>
          </cell>
          <cell r="I59">
            <v>3402.86</v>
          </cell>
          <cell r="J59">
            <v>105.38432951378137</v>
          </cell>
          <cell r="K59">
            <v>0</v>
          </cell>
          <cell r="L59">
            <v>0</v>
          </cell>
          <cell r="M59">
            <v>0</v>
          </cell>
        </row>
        <row r="60">
          <cell r="G60">
            <v>3788</v>
          </cell>
          <cell r="I60">
            <v>4293.38</v>
          </cell>
          <cell r="J60">
            <v>113.34160506863779</v>
          </cell>
          <cell r="K60">
            <v>0</v>
          </cell>
          <cell r="L60">
            <v>0</v>
          </cell>
          <cell r="M60">
            <v>0</v>
          </cell>
        </row>
        <row r="61">
          <cell r="G61">
            <v>3281</v>
          </cell>
          <cell r="I61">
            <v>3883.95</v>
          </cell>
          <cell r="J61">
            <v>118.37701920146297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2536760.4119287543</v>
          </cell>
          <cell r="F64">
            <v>2737304.4973381665</v>
          </cell>
          <cell r="G64">
            <v>7530795.8056330755</v>
          </cell>
          <cell r="H64">
            <v>7880697.8549272334</v>
          </cell>
          <cell r="I64">
            <v>12210561.142952366</v>
          </cell>
          <cell r="J64">
            <v>162.14171062530735</v>
          </cell>
          <cell r="K64">
            <v>154.94263792029511</v>
          </cell>
          <cell r="L64">
            <v>481.34467431508085</v>
          </cell>
          <cell r="M64">
            <v>446.07975308652243</v>
          </cell>
        </row>
        <row r="65">
          <cell r="E65">
            <v>1572283.2883554024</v>
          </cell>
          <cell r="F65">
            <v>1818765.9878267583</v>
          </cell>
          <cell r="G65">
            <v>2717870.8696095287</v>
          </cell>
          <cell r="H65">
            <v>4210467.9883169923</v>
          </cell>
          <cell r="I65">
            <v>3400366.2232715464</v>
          </cell>
          <cell r="J65">
            <v>125.11139735494756</v>
          </cell>
          <cell r="K65">
            <v>80.759816550243869</v>
          </cell>
          <cell r="L65">
            <v>216.26931027348806</v>
          </cell>
          <cell r="M65">
            <v>186.96007326014717</v>
          </cell>
        </row>
        <row r="66">
          <cell r="E66">
            <v>300236.56662510277</v>
          </cell>
          <cell r="F66">
            <v>304621.88975395216</v>
          </cell>
          <cell r="G66">
            <v>1202054.4235230943</v>
          </cell>
          <cell r="H66">
            <v>1155957.9319810744</v>
          </cell>
          <cell r="I66">
            <v>2163529.0701630404</v>
          </cell>
          <cell r="J66">
            <v>179.98594970616767</v>
          </cell>
          <cell r="K66">
            <v>187.16330502228539</v>
          </cell>
          <cell r="L66">
            <v>720.60811728658632</v>
          </cell>
          <cell r="M66">
            <v>710.23427499269883</v>
          </cell>
        </row>
        <row r="67">
          <cell r="E67">
            <v>352270.6345454423</v>
          </cell>
          <cell r="F67">
            <v>341852.72398895153</v>
          </cell>
          <cell r="G67">
            <v>2180368.9552020454</v>
          </cell>
          <cell r="H67">
            <v>1347122.9648442767</v>
          </cell>
          <cell r="I67">
            <v>4135143.9128050348</v>
          </cell>
          <cell r="J67">
            <v>189.65340260138902</v>
          </cell>
          <cell r="K67">
            <v>306.96113277847985</v>
          </cell>
          <cell r="L67">
            <v>1173.8542777319149</v>
          </cell>
          <cell r="M67">
            <v>1209.6273110108903</v>
          </cell>
        </row>
        <row r="68">
          <cell r="E68">
            <v>311969.92240280687</v>
          </cell>
          <cell r="F68">
            <v>272063.89576850447</v>
          </cell>
          <cell r="G68">
            <v>1430501.5572984077</v>
          </cell>
          <cell r="H68">
            <v>1167148.9697848901</v>
          </cell>
          <cell r="I68">
            <v>2511521.9367127437</v>
          </cell>
          <cell r="J68">
            <v>175.56932559066286</v>
          </cell>
          <cell r="K68">
            <v>215.18435107522106</v>
          </cell>
          <cell r="L68">
            <v>805.05258884218222</v>
          </cell>
          <cell r="M68">
            <v>923.13679829453145</v>
          </cell>
        </row>
        <row r="70">
          <cell r="E70">
            <v>99784</v>
          </cell>
          <cell r="F70">
            <v>75624</v>
          </cell>
          <cell r="G70">
            <v>201009</v>
          </cell>
          <cell r="H70">
            <v>303110</v>
          </cell>
          <cell r="I70">
            <v>302765.32517072069</v>
          </cell>
          <cell r="J70">
            <v>150.62277070714282</v>
          </cell>
          <cell r="K70">
            <v>99.886287212800866</v>
          </cell>
          <cell r="L70">
            <v>303.42071391277227</v>
          </cell>
          <cell r="M70">
            <v>400.35613716640313</v>
          </cell>
        </row>
        <row r="71">
          <cell r="E71">
            <v>0</v>
          </cell>
          <cell r="F71">
            <v>0</v>
          </cell>
          <cell r="G71">
            <v>98230</v>
          </cell>
          <cell r="H71">
            <v>98230</v>
          </cell>
          <cell r="I71">
            <v>113100</v>
          </cell>
          <cell r="J71">
            <v>115.13794156571313</v>
          </cell>
          <cell r="K71">
            <v>115.13794156571313</v>
          </cell>
          <cell r="L71">
            <v>0</v>
          </cell>
          <cell r="M71">
            <v>0</v>
          </cell>
        </row>
        <row r="72">
          <cell r="E72">
            <v>0</v>
          </cell>
          <cell r="F72">
            <v>0</v>
          </cell>
          <cell r="G72">
            <v>21861.185464493999</v>
          </cell>
          <cell r="H72">
            <v>98230</v>
          </cell>
          <cell r="I72">
            <v>24994.49673109777</v>
          </cell>
          <cell r="J72">
            <v>114.33276009525082</v>
          </cell>
          <cell r="K72">
            <v>25.44487094685714</v>
          </cell>
          <cell r="L72">
            <v>0</v>
          </cell>
          <cell r="M72">
            <v>0</v>
          </cell>
        </row>
        <row r="73">
          <cell r="G73">
            <v>18294.718154678627</v>
          </cell>
          <cell r="I73">
            <v>20916.264681501922</v>
          </cell>
          <cell r="J73">
            <v>114.32952672273264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36692.366007057986</v>
          </cell>
          <cell r="I74">
            <v>42399.480176088538</v>
          </cell>
          <cell r="J74">
            <v>115.55395519583762</v>
          </cell>
          <cell r="K74">
            <v>0</v>
          </cell>
          <cell r="L74">
            <v>0</v>
          </cell>
          <cell r="M74">
            <v>0</v>
          </cell>
        </row>
        <row r="75">
          <cell r="G75">
            <v>21381.73037376938</v>
          </cell>
          <cell r="I75">
            <v>24789.758411311777</v>
          </cell>
          <cell r="J75">
            <v>115.93897209424775</v>
          </cell>
          <cell r="K75">
            <v>0</v>
          </cell>
          <cell r="L75">
            <v>0</v>
          </cell>
          <cell r="M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>
            <v>23533</v>
          </cell>
          <cell r="F77">
            <v>1279</v>
          </cell>
          <cell r="G77">
            <v>20470</v>
          </cell>
          <cell r="H77">
            <v>42616</v>
          </cell>
          <cell r="I77">
            <v>23554.415170720706</v>
          </cell>
          <cell r="J77">
            <v>115.06797836209431</v>
          </cell>
          <cell r="K77">
            <v>55.271295219449748</v>
          </cell>
          <cell r="L77">
            <v>100.0910005979718</v>
          </cell>
          <cell r="M77">
            <v>1841.6274566630732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E79">
            <v>76251</v>
          </cell>
          <cell r="F79">
            <v>74345</v>
          </cell>
          <cell r="G79">
            <v>82309</v>
          </cell>
          <cell r="H79">
            <v>162264</v>
          </cell>
          <cell r="I79">
            <v>166110.91</v>
          </cell>
          <cell r="J79">
            <v>201.8137870706727</v>
          </cell>
          <cell r="K79">
            <v>102.37077232164869</v>
          </cell>
          <cell r="L79">
            <v>217.84751675387866</v>
          </cell>
          <cell r="M79">
            <v>223.43252404331159</v>
          </cell>
        </row>
        <row r="81">
          <cell r="E81">
            <v>472623.01</v>
          </cell>
          <cell r="F81">
            <v>443451.19</v>
          </cell>
          <cell r="G81">
            <v>518665</v>
          </cell>
          <cell r="H81">
            <v>526385.86</v>
          </cell>
          <cell r="I81">
            <v>575334.41973195621</v>
          </cell>
          <cell r="J81">
            <v>110.92601577742013</v>
          </cell>
          <cell r="K81">
            <v>109.29898833755836</v>
          </cell>
          <cell r="L81">
            <v>121.73220676072378</v>
          </cell>
          <cell r="M81">
            <v>129.74019073710372</v>
          </cell>
        </row>
        <row r="83">
          <cell r="E83">
            <v>131294.73976842099</v>
          </cell>
          <cell r="F83">
            <v>99505.25951447367</v>
          </cell>
          <cell r="G83">
            <v>264485.52578947367</v>
          </cell>
          <cell r="H83">
            <v>398828.94720594923</v>
          </cell>
          <cell r="I83">
            <v>398375.42785621143</v>
          </cell>
          <cell r="J83">
            <v>150.62277100687621</v>
          </cell>
          <cell r="K83">
            <v>99.886287253491759</v>
          </cell>
          <cell r="L83">
            <v>303.4207071500885</v>
          </cell>
          <cell r="M83">
            <v>400.35615182558786</v>
          </cell>
        </row>
        <row r="84">
          <cell r="E84">
            <v>31510.737544421037</v>
          </cell>
          <cell r="F84">
            <v>23881.262283473679</v>
          </cell>
          <cell r="G84">
            <v>63476.526189473683</v>
          </cell>
          <cell r="H84">
            <v>95718.947329427829</v>
          </cell>
          <cell r="I84">
            <v>95610.10268549074</v>
          </cell>
          <cell r="J84">
            <v>150.62277100687621</v>
          </cell>
          <cell r="K84">
            <v>99.88628725349173</v>
          </cell>
          <cell r="L84">
            <v>303.42070715008845</v>
          </cell>
          <cell r="M84">
            <v>400.35615182558786</v>
          </cell>
        </row>
        <row r="85">
          <cell r="E85">
            <v>31500</v>
          </cell>
          <cell r="F85">
            <v>14150</v>
          </cell>
          <cell r="G85">
            <v>14126.765702662298</v>
          </cell>
          <cell r="H85">
            <v>95718.95</v>
          </cell>
          <cell r="I85">
            <v>21129.322714698676</v>
          </cell>
          <cell r="J85">
            <v>149.56942841287932</v>
          </cell>
          <cell r="K85">
            <v>22.074336079426985</v>
          </cell>
          <cell r="L85">
            <v>67.07721496729738</v>
          </cell>
          <cell r="M85">
            <v>149.32383543956661</v>
          </cell>
        </row>
        <row r="86">
          <cell r="G86">
            <v>11822.103489636593</v>
          </cell>
          <cell r="I86">
            <v>17681.752555219293</v>
          </cell>
          <cell r="J86">
            <v>149.5651985344177</v>
          </cell>
          <cell r="K86">
            <v>0</v>
          </cell>
          <cell r="L86">
            <v>0</v>
          </cell>
          <cell r="M86">
            <v>0</v>
          </cell>
        </row>
        <row r="87">
          <cell r="G87">
            <v>23710.720468471918</v>
          </cell>
          <cell r="I87">
            <v>35842.782081761747</v>
          </cell>
          <cell r="J87">
            <v>151.16698849122614</v>
          </cell>
          <cell r="K87">
            <v>0</v>
          </cell>
          <cell r="L87">
            <v>0</v>
          </cell>
          <cell r="M87">
            <v>0</v>
          </cell>
        </row>
        <row r="88">
          <cell r="G88">
            <v>13816.94033922919</v>
          </cell>
          <cell r="I88">
            <v>20956.245333811024</v>
          </cell>
          <cell r="J88">
            <v>151.67066527972079</v>
          </cell>
          <cell r="K88">
            <v>0</v>
          </cell>
          <cell r="L88">
            <v>0</v>
          </cell>
          <cell r="M88">
            <v>0</v>
          </cell>
        </row>
        <row r="90">
          <cell r="E90">
            <v>174231</v>
          </cell>
          <cell r="G90">
            <v>0</v>
          </cell>
          <cell r="H90">
            <v>0</v>
          </cell>
          <cell r="I90">
            <v>-42197</v>
          </cell>
          <cell r="J90">
            <v>0</v>
          </cell>
          <cell r="K90">
            <v>0</v>
          </cell>
          <cell r="L90">
            <v>-24.218996619430527</v>
          </cell>
          <cell r="M90">
            <v>0</v>
          </cell>
        </row>
        <row r="92">
          <cell r="E92">
            <v>305525.73754442105</v>
          </cell>
          <cell r="F92">
            <v>99505.262283473683</v>
          </cell>
          <cell r="G92">
            <v>264485.52618947369</v>
          </cell>
          <cell r="H92">
            <v>398828.94732942781</v>
          </cell>
          <cell r="I92">
            <v>356178.42785621143</v>
          </cell>
          <cell r="J92">
            <v>134.66840056912991</v>
          </cell>
          <cell r="K92">
            <v>89.306062220707474</v>
          </cell>
          <cell r="L92">
            <v>116.57886197048322</v>
          </cell>
          <cell r="M92">
            <v>357.94933823853381</v>
          </cell>
        </row>
        <row r="93">
          <cell r="E93">
            <v>117222.24444343384</v>
          </cell>
          <cell r="F93">
            <v>37808.044317976171</v>
          </cell>
          <cell r="G93">
            <v>58861.521164664482</v>
          </cell>
          <cell r="H93">
            <v>257773.4671032895</v>
          </cell>
          <cell r="I93">
            <v>78713.532720951538</v>
          </cell>
          <cell r="J93">
            <v>133.72663696670574</v>
          </cell>
          <cell r="K93">
            <v>30.53593281166177</v>
          </cell>
          <cell r="L93">
            <v>67.148972530495371</v>
          </cell>
          <cell r="M93">
            <v>208.19255304228071</v>
          </cell>
        </row>
        <row r="94">
          <cell r="E94">
            <v>58614.52704988257</v>
          </cell>
          <cell r="F94">
            <v>16176.72387869394</v>
          </cell>
          <cell r="G94">
            <v>49258.762367309362</v>
          </cell>
          <cell r="H94">
            <v>43648.113854556846</v>
          </cell>
          <cell r="I94">
            <v>65870.223438388639</v>
          </cell>
          <cell r="J94">
            <v>133.72285512821469</v>
          </cell>
          <cell r="K94">
            <v>150.91195843623336</v>
          </cell>
          <cell r="L94">
            <v>112.37866575692281</v>
          </cell>
          <cell r="M94">
            <v>407.19136910746852</v>
          </cell>
        </row>
        <row r="95">
          <cell r="E95">
            <v>68773.024117431822</v>
          </cell>
          <cell r="F95">
            <v>18980.315588039579</v>
          </cell>
          <cell r="G95">
            <v>98794.664260721926</v>
          </cell>
          <cell r="H95">
            <v>51543.244833917204</v>
          </cell>
          <cell r="I95">
            <v>133525.90796675347</v>
          </cell>
          <cell r="J95">
            <v>135.15497923488539</v>
          </cell>
          <cell r="K95">
            <v>259.05607688650775</v>
          </cell>
          <cell r="L95">
            <v>194.15448088883559</v>
          </cell>
          <cell r="M95">
            <v>703.49677457889402</v>
          </cell>
        </row>
        <row r="96">
          <cell r="E96">
            <v>60905.204389251761</v>
          </cell>
          <cell r="F96">
            <v>16808.916215290315</v>
          </cell>
          <cell r="G96">
            <v>57570.582207304207</v>
          </cell>
          <cell r="H96">
            <v>45864.124208236477</v>
          </cell>
          <cell r="I96">
            <v>78068.763730117789</v>
          </cell>
          <cell r="J96">
            <v>135.60530523905817</v>
          </cell>
          <cell r="K96">
            <v>170.21749587032966</v>
          </cell>
          <cell r="L96">
            <v>128.18077619635238</v>
          </cell>
          <cell r="M96">
            <v>464.44852678307802</v>
          </cell>
        </row>
        <row r="98">
          <cell r="E98">
            <v>2842286.1494731754</v>
          </cell>
          <cell r="F98">
            <v>2836809.7596216402</v>
          </cell>
          <cell r="G98">
            <v>7795281.331822549</v>
          </cell>
          <cell r="H98">
            <v>8279526.8022566615</v>
          </cell>
          <cell r="I98">
            <v>12566739.570808576</v>
          </cell>
          <cell r="J98">
            <v>161.20957071180462</v>
          </cell>
          <cell r="K98">
            <v>151.78089123865624</v>
          </cell>
          <cell r="L98">
            <v>442.13491921416323</v>
          </cell>
          <cell r="M98">
            <v>442.98844954921003</v>
          </cell>
        </row>
        <row r="101">
          <cell r="E101">
            <v>12.043933518819113</v>
          </cell>
          <cell r="F101">
            <v>3.6351550359207554</v>
          </cell>
          <cell r="G101">
            <v>3.512052816405367</v>
          </cell>
          <cell r="H101">
            <v>5.0608328687550017</v>
          </cell>
          <cell r="I101">
            <v>2.9169701841408724</v>
          </cell>
          <cell r="J101">
            <v>83.055988523726995</v>
          </cell>
          <cell r="K101">
            <v>57.638144941515648</v>
          </cell>
          <cell r="L101">
            <v>24.219414525852319</v>
          </cell>
          <cell r="M101">
            <v>80.243350154721185</v>
          </cell>
        </row>
        <row r="102">
          <cell r="E102">
            <v>26.706604299961601</v>
          </cell>
          <cell r="F102">
            <v>26.655147209061592</v>
          </cell>
          <cell r="G102">
            <v>73.048742254501093</v>
          </cell>
          <cell r="H102">
            <v>77.446126052987609</v>
          </cell>
          <cell r="I102">
            <v>116.9569790780278</v>
          </cell>
          <cell r="J102">
            <v>160.10813529211885</v>
          </cell>
          <cell r="K102">
            <v>151.01721033535932</v>
          </cell>
          <cell r="L102">
            <v>437.93279656371726</v>
          </cell>
          <cell r="M102">
            <v>438.77821480673538</v>
          </cell>
        </row>
        <row r="104">
          <cell r="E104">
            <v>472623</v>
          </cell>
          <cell r="F104">
            <v>371249</v>
          </cell>
          <cell r="G104">
            <v>624616</v>
          </cell>
          <cell r="H104">
            <v>624616</v>
          </cell>
          <cell r="I104">
            <v>688434.41973195621</v>
          </cell>
          <cell r="J104">
            <v>110.21722461991948</v>
          </cell>
          <cell r="K104">
            <v>110.21722461991948</v>
          </cell>
          <cell r="L104">
            <v>145.66248780358896</v>
          </cell>
          <cell r="M104">
            <v>185.43738023050736</v>
          </cell>
        </row>
        <row r="106">
          <cell r="E106">
            <v>472623</v>
          </cell>
          <cell r="F106">
            <v>371249</v>
          </cell>
          <cell r="G106">
            <v>624616</v>
          </cell>
          <cell r="H106">
            <v>624616</v>
          </cell>
          <cell r="I106">
            <v>688434.41973195621</v>
          </cell>
          <cell r="J106">
            <v>110.21722461991948</v>
          </cell>
          <cell r="K106">
            <v>110.21722461991948</v>
          </cell>
          <cell r="L106">
            <v>145.66248780358896</v>
          </cell>
          <cell r="M106">
            <v>185.43738023050736</v>
          </cell>
        </row>
        <row r="107">
          <cell r="E107">
            <v>472623</v>
          </cell>
          <cell r="F107">
            <v>371249</v>
          </cell>
          <cell r="G107">
            <v>526386</v>
          </cell>
          <cell r="H107">
            <v>526386</v>
          </cell>
          <cell r="I107">
            <v>575334.41973195621</v>
          </cell>
          <cell r="J107">
            <v>109.29895926790533</v>
          </cell>
          <cell r="K107">
            <v>109.29895926790533</v>
          </cell>
          <cell r="L107">
            <v>121.73220933639628</v>
          </cell>
          <cell r="M107">
            <v>154.97265170598607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98230</v>
          </cell>
          <cell r="H109">
            <v>98230</v>
          </cell>
          <cell r="I109">
            <v>113100</v>
          </cell>
          <cell r="J109">
            <v>115.13794156571313</v>
          </cell>
          <cell r="K109">
            <v>115.13794156571313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106426.34</v>
          </cell>
          <cell r="F123">
            <v>106426.34</v>
          </cell>
          <cell r="G123">
            <v>106713.42300000001</v>
          </cell>
          <cell r="H123">
            <v>106906.92</v>
          </cell>
          <cell r="I123">
            <v>107447.539</v>
          </cell>
          <cell r="J123">
            <v>100.68793220136889</v>
          </cell>
          <cell r="K123">
            <v>100.50569130604457</v>
          </cell>
          <cell r="L123">
            <v>100.95953595698208</v>
          </cell>
          <cell r="M123">
            <v>100.95953595698208</v>
          </cell>
        </row>
        <row r="124">
          <cell r="E124">
            <v>33294.18</v>
          </cell>
          <cell r="F124">
            <v>33294.18</v>
          </cell>
          <cell r="G124">
            <v>23749.179800000002</v>
          </cell>
          <cell r="H124">
            <v>33303.800000000003</v>
          </cell>
          <cell r="I124">
            <v>23745.333000000002</v>
          </cell>
          <cell r="J124">
            <v>99.983802387988149</v>
          </cell>
          <cell r="K124">
            <v>71.299170064677313</v>
          </cell>
          <cell r="L124">
            <v>71.319771203255357</v>
          </cell>
          <cell r="M124">
            <v>71.319771203255357</v>
          </cell>
        </row>
        <row r="125">
          <cell r="E125">
            <v>22765.649999999998</v>
          </cell>
          <cell r="F125">
            <v>22765.649999999998</v>
          </cell>
          <cell r="G125">
            <v>19874.7022</v>
          </cell>
          <cell r="H125">
            <v>22775.7</v>
          </cell>
          <cell r="I125">
            <v>19870.921000000002</v>
          </cell>
          <cell r="J125">
            <v>99.98097480927288</v>
          </cell>
          <cell r="K125">
            <v>87.246148307187056</v>
          </cell>
          <cell r="L125">
            <v>87.284663517184896</v>
          </cell>
          <cell r="M125">
            <v>87.284663517184896</v>
          </cell>
        </row>
        <row r="126">
          <cell r="E126">
            <v>26711.17</v>
          </cell>
          <cell r="F126">
            <v>26711.17</v>
          </cell>
          <cell r="G126">
            <v>39861.223400000003</v>
          </cell>
          <cell r="H126">
            <v>26895.4</v>
          </cell>
          <cell r="I126">
            <v>40280.457999999999</v>
          </cell>
          <cell r="J126">
            <v>101.05173540659567</v>
          </cell>
          <cell r="K126">
            <v>149.76709028309671</v>
          </cell>
          <cell r="L126">
            <v>150.80005106477927</v>
          </cell>
          <cell r="M126">
            <v>150.80005106477927</v>
          </cell>
        </row>
        <row r="127">
          <cell r="E127">
            <v>23655.34</v>
          </cell>
          <cell r="F127">
            <v>23655.34</v>
          </cell>
          <cell r="G127">
            <v>23228.317600000002</v>
          </cell>
          <cell r="H127">
            <v>23932.02</v>
          </cell>
          <cell r="I127">
            <v>23550.827000000001</v>
          </cell>
          <cell r="J127">
            <v>101.38843202316123</v>
          </cell>
          <cell r="K127">
            <v>98.407184182530344</v>
          </cell>
          <cell r="L127">
            <v>99.558184325399679</v>
          </cell>
          <cell r="M127">
            <v>99.558184325399679</v>
          </cell>
        </row>
        <row r="138">
          <cell r="D138">
            <v>565.72</v>
          </cell>
          <cell r="E138">
            <v>755.13</v>
          </cell>
          <cell r="F138">
            <v>797.04</v>
          </cell>
          <cell r="G138">
            <v>1214.6099999999999</v>
          </cell>
        </row>
        <row r="140">
          <cell r="D140">
            <v>565.72</v>
          </cell>
          <cell r="E140">
            <v>755.13</v>
          </cell>
          <cell r="F140">
            <v>781.41</v>
          </cell>
          <cell r="G140" t="str">
            <v>1 104,19</v>
          </cell>
        </row>
      </sheetData>
      <sheetData sheetId="8"/>
      <sheetData sheetId="9"/>
      <sheetData sheetId="10">
        <row r="9">
          <cell r="F9">
            <v>2954</v>
          </cell>
          <cell r="H9">
            <v>2846</v>
          </cell>
          <cell r="I9">
            <v>2862</v>
          </cell>
        </row>
        <row r="10">
          <cell r="F10">
            <v>145</v>
          </cell>
          <cell r="H10">
            <v>145</v>
          </cell>
          <cell r="I10">
            <v>145</v>
          </cell>
        </row>
        <row r="11">
          <cell r="F11">
            <v>2954</v>
          </cell>
          <cell r="H11">
            <v>2846</v>
          </cell>
          <cell r="I11">
            <v>2862</v>
          </cell>
        </row>
        <row r="12">
          <cell r="F12">
            <v>2809</v>
          </cell>
          <cell r="H12">
            <v>2701</v>
          </cell>
          <cell r="I12">
            <v>2717</v>
          </cell>
        </row>
        <row r="13">
          <cell r="F13">
            <v>2496</v>
          </cell>
          <cell r="H13">
            <v>2653</v>
          </cell>
          <cell r="I13">
            <v>2636</v>
          </cell>
        </row>
        <row r="15">
          <cell r="E15">
            <v>60</v>
          </cell>
          <cell r="F15">
            <v>60</v>
          </cell>
          <cell r="G15">
            <v>83</v>
          </cell>
          <cell r="H15">
            <v>-17</v>
          </cell>
          <cell r="I15">
            <v>16</v>
          </cell>
        </row>
        <row r="16">
          <cell r="E16">
            <v>2491</v>
          </cell>
          <cell r="F16">
            <v>2496</v>
          </cell>
          <cell r="G16">
            <v>2653</v>
          </cell>
          <cell r="H16">
            <v>2636</v>
          </cell>
          <cell r="I16">
            <v>2652</v>
          </cell>
        </row>
        <row r="18">
          <cell r="E18">
            <v>2438</v>
          </cell>
          <cell r="F18">
            <v>2345</v>
          </cell>
          <cell r="G18">
            <v>2599</v>
          </cell>
          <cell r="H18">
            <v>2919</v>
          </cell>
          <cell r="I18">
            <v>3144</v>
          </cell>
        </row>
        <row r="19">
          <cell r="E19">
            <v>7.8</v>
          </cell>
          <cell r="F19">
            <v>7.8</v>
          </cell>
          <cell r="G19">
            <v>7.8</v>
          </cell>
          <cell r="H19">
            <v>7.8</v>
          </cell>
          <cell r="I19">
            <v>7.8</v>
          </cell>
        </row>
        <row r="20">
          <cell r="E20">
            <v>2.1619999999999999</v>
          </cell>
          <cell r="F20">
            <v>2.1619999999999999</v>
          </cell>
          <cell r="G20">
            <v>2.1619999999999999</v>
          </cell>
          <cell r="H20">
            <v>2.1619999999999999</v>
          </cell>
          <cell r="I20">
            <v>2.1619999999999999</v>
          </cell>
        </row>
        <row r="23">
          <cell r="E23">
            <v>22.05</v>
          </cell>
          <cell r="F23">
            <v>22.05</v>
          </cell>
          <cell r="G23">
            <v>22.06</v>
          </cell>
          <cell r="H23">
            <v>22</v>
          </cell>
          <cell r="I23">
            <v>22</v>
          </cell>
        </row>
        <row r="26">
          <cell r="E26">
            <v>47.003999999999998</v>
          </cell>
          <cell r="F26">
            <v>57.99</v>
          </cell>
          <cell r="G26">
            <v>58</v>
          </cell>
          <cell r="H26">
            <v>60</v>
          </cell>
          <cell r="I26">
            <v>27</v>
          </cell>
        </row>
        <row r="29">
          <cell r="E29">
            <v>14.9998</v>
          </cell>
          <cell r="F29">
            <v>13.965999999999999</v>
          </cell>
          <cell r="G29">
            <v>15.0611</v>
          </cell>
          <cell r="H29">
            <v>15.004</v>
          </cell>
          <cell r="I29">
            <v>15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14</v>
          </cell>
          <cell r="I32">
            <v>18.4358</v>
          </cell>
        </row>
        <row r="34">
          <cell r="B34" t="str">
            <v>Выплаты &lt;______________&gt;: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7">
          <cell r="B37" t="str">
            <v>Выплаты &lt;______________&gt;: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1">
          <cell r="E41">
            <v>30</v>
          </cell>
          <cell r="F41">
            <v>30</v>
          </cell>
          <cell r="G41">
            <v>30</v>
          </cell>
          <cell r="H41">
            <v>30</v>
          </cell>
          <cell r="I41">
            <v>30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E53">
            <v>6</v>
          </cell>
          <cell r="F53">
            <v>6</v>
          </cell>
          <cell r="G53">
            <v>6</v>
          </cell>
          <cell r="H53">
            <v>5</v>
          </cell>
        </row>
        <row r="54">
          <cell r="E54">
            <v>6</v>
          </cell>
          <cell r="F54">
            <v>6</v>
          </cell>
          <cell r="G54">
            <v>6</v>
          </cell>
          <cell r="H54">
            <v>6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61.599989999999998</v>
          </cell>
          <cell r="F59">
            <v>60.2</v>
          </cell>
          <cell r="G59">
            <v>67.760000000000005</v>
          </cell>
          <cell r="H59">
            <v>55.95</v>
          </cell>
          <cell r="I59">
            <v>47.98</v>
          </cell>
        </row>
      </sheetData>
      <sheetData sheetId="11"/>
      <sheetData sheetId="12">
        <row r="9">
          <cell r="D9">
            <v>1178104</v>
          </cell>
          <cell r="E9">
            <v>413970</v>
          </cell>
          <cell r="F9">
            <v>4283</v>
          </cell>
          <cell r="I9">
            <v>102484</v>
          </cell>
        </row>
        <row r="10">
          <cell r="D10">
            <v>768401</v>
          </cell>
          <cell r="E10">
            <v>22750</v>
          </cell>
          <cell r="F10">
            <v>1548</v>
          </cell>
          <cell r="I10">
            <v>54279</v>
          </cell>
        </row>
        <row r="11">
          <cell r="D11">
            <v>590404</v>
          </cell>
          <cell r="E11">
            <v>141190</v>
          </cell>
          <cell r="F11">
            <v>3400</v>
          </cell>
          <cell r="I11">
            <v>50306</v>
          </cell>
        </row>
        <row r="12">
          <cell r="D12">
            <v>643695</v>
          </cell>
          <cell r="E12">
            <v>8250</v>
          </cell>
          <cell r="F12">
            <v>600</v>
          </cell>
          <cell r="I12">
            <v>57467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</row>
        <row r="16">
          <cell r="D16">
            <v>32577</v>
          </cell>
          <cell r="E16">
            <v>0</v>
          </cell>
          <cell r="F16">
            <v>0</v>
          </cell>
          <cell r="I16">
            <v>3498</v>
          </cell>
        </row>
        <row r="17">
          <cell r="D17">
            <v>25839</v>
          </cell>
          <cell r="E17">
            <v>0</v>
          </cell>
          <cell r="F17">
            <v>0</v>
          </cell>
          <cell r="I17">
            <v>1833</v>
          </cell>
        </row>
        <row r="19">
          <cell r="D19">
            <v>1423125</v>
          </cell>
          <cell r="E19">
            <v>665114</v>
          </cell>
          <cell r="F19">
            <v>11440</v>
          </cell>
          <cell r="I19">
            <v>123924</v>
          </cell>
        </row>
        <row r="20">
          <cell r="D20">
            <v>607977</v>
          </cell>
          <cell r="E20">
            <v>22910</v>
          </cell>
          <cell r="F20">
            <v>1554</v>
          </cell>
          <cell r="I20">
            <v>48436</v>
          </cell>
        </row>
        <row r="21">
          <cell r="D21">
            <v>541904</v>
          </cell>
          <cell r="E21">
            <v>57480</v>
          </cell>
          <cell r="F21">
            <v>8650</v>
          </cell>
          <cell r="I21">
            <v>49564</v>
          </cell>
        </row>
        <row r="22">
          <cell r="D22">
            <v>30700</v>
          </cell>
          <cell r="E22">
            <v>12086</v>
          </cell>
          <cell r="F22">
            <v>0</v>
          </cell>
          <cell r="I22">
            <v>1134</v>
          </cell>
        </row>
      </sheetData>
      <sheetData sheetId="13">
        <row r="8">
          <cell r="E8">
            <v>2536760.4119287548</v>
          </cell>
          <cell r="F8">
            <v>2737304.4973381665</v>
          </cell>
          <cell r="G8">
            <v>7530795.8056330765</v>
          </cell>
          <cell r="H8">
            <v>7880697.8549272334</v>
          </cell>
          <cell r="I8">
            <v>12210561.142952366</v>
          </cell>
          <cell r="J8">
            <v>1.6214171062530733</v>
          </cell>
        </row>
        <row r="9">
          <cell r="E9">
            <v>1572283.2883554024</v>
          </cell>
          <cell r="F9">
            <v>1818765.9878267583</v>
          </cell>
          <cell r="G9">
            <v>2717870.8696095287</v>
          </cell>
          <cell r="H9">
            <v>4210467.9883169923</v>
          </cell>
          <cell r="I9">
            <v>3400366.2232715464</v>
          </cell>
          <cell r="J9">
            <v>1.2511139735494756</v>
          </cell>
        </row>
        <row r="10">
          <cell r="E10">
            <v>652507.20117054507</v>
          </cell>
          <cell r="F10">
            <v>646474.61374290369</v>
          </cell>
          <cell r="G10">
            <v>3382423.3787251394</v>
          </cell>
          <cell r="H10">
            <v>2503080.8968253508</v>
          </cell>
          <cell r="I10">
            <v>6298672.9829680752</v>
          </cell>
          <cell r="J10">
            <v>1.8621775803069609</v>
          </cell>
        </row>
        <row r="12">
          <cell r="E12">
            <v>300236.56662510277</v>
          </cell>
          <cell r="F12">
            <v>304621.88975395216</v>
          </cell>
          <cell r="G12">
            <v>1202054.4235230943</v>
          </cell>
          <cell r="H12">
            <v>1155957.9319810744</v>
          </cell>
          <cell r="I12">
            <v>2163529.0701630404</v>
          </cell>
          <cell r="J12">
            <v>1.7998594970616768</v>
          </cell>
        </row>
        <row r="13">
          <cell r="E13">
            <v>352270.6345454423</v>
          </cell>
          <cell r="F13">
            <v>341852.72398895153</v>
          </cell>
          <cell r="G13">
            <v>2180368.9552020454</v>
          </cell>
          <cell r="H13">
            <v>1347122.9648442767</v>
          </cell>
          <cell r="I13">
            <v>4135143.9128050348</v>
          </cell>
          <cell r="J13">
            <v>1.8965340260138903</v>
          </cell>
        </row>
        <row r="14">
          <cell r="E14">
            <v>311969.92240280687</v>
          </cell>
          <cell r="F14">
            <v>272063.89576850447</v>
          </cell>
          <cell r="G14">
            <v>1430501.5572984077</v>
          </cell>
          <cell r="H14">
            <v>1167148.9697848901</v>
          </cell>
          <cell r="I14">
            <v>2511521.9367127437</v>
          </cell>
          <cell r="J14">
            <v>1.7556932559066285</v>
          </cell>
        </row>
        <row r="15">
          <cell r="E15">
            <v>305515</v>
          </cell>
          <cell r="F15">
            <v>89774</v>
          </cell>
          <cell r="G15">
            <v>264485.52999999997</v>
          </cell>
          <cell r="H15">
            <v>398828.95</v>
          </cell>
          <cell r="I15">
            <v>356178.42785621143</v>
          </cell>
          <cell r="J15">
            <v>1.3466839862891988</v>
          </cell>
        </row>
        <row r="16">
          <cell r="E16">
            <v>117222.24444343384</v>
          </cell>
          <cell r="F16">
            <v>37808.044317976171</v>
          </cell>
          <cell r="G16">
            <v>58861.521164664482</v>
          </cell>
          <cell r="H16">
            <v>257773.4671032895</v>
          </cell>
          <cell r="I16">
            <v>78713.532720951538</v>
          </cell>
          <cell r="J16">
            <v>1.3372663696670575</v>
          </cell>
        </row>
        <row r="17">
          <cell r="E17">
            <v>127387.55116731439</v>
          </cell>
          <cell r="F17">
            <v>35157.03946673352</v>
          </cell>
          <cell r="G17">
            <v>148053.4266280313</v>
          </cell>
          <cell r="H17">
            <v>95191.358688474051</v>
          </cell>
          <cell r="I17">
            <v>199396.13140514211</v>
          </cell>
          <cell r="J17">
            <v>1.3467849812493971</v>
          </cell>
        </row>
        <row r="19">
          <cell r="E19">
            <v>58614.52704988257</v>
          </cell>
          <cell r="F19">
            <v>16176.72387869394</v>
          </cell>
          <cell r="G19">
            <v>49258.762367309362</v>
          </cell>
          <cell r="H19">
            <v>43648.113854556846</v>
          </cell>
          <cell r="I19">
            <v>65870.223438388639</v>
          </cell>
          <cell r="J19">
            <v>1.3372285512821469</v>
          </cell>
        </row>
        <row r="20">
          <cell r="E20">
            <v>68773.024117431822</v>
          </cell>
          <cell r="F20">
            <v>18980.315588039579</v>
          </cell>
          <cell r="G20">
            <v>98794.664260721926</v>
          </cell>
          <cell r="H20">
            <v>51543.244833917204</v>
          </cell>
          <cell r="I20">
            <v>133525.90796675347</v>
          </cell>
          <cell r="J20">
            <v>1.351549792348854</v>
          </cell>
        </row>
        <row r="21">
          <cell r="E21">
            <v>60905.204389251761</v>
          </cell>
          <cell r="F21">
            <v>16808.916215290315</v>
          </cell>
          <cell r="G21">
            <v>57570.582207304207</v>
          </cell>
          <cell r="H21">
            <v>45864.124208236477</v>
          </cell>
          <cell r="I21">
            <v>78068.763730117789</v>
          </cell>
          <cell r="J21">
            <v>1.3560530523905818</v>
          </cell>
        </row>
        <row r="22">
          <cell r="E22">
            <v>12.043510240989223</v>
          </cell>
          <cell r="F22">
            <v>3.2796497462119691</v>
          </cell>
          <cell r="G22">
            <v>3.5120528670046176</v>
          </cell>
          <cell r="H22">
            <v>5.0608329026425114</v>
          </cell>
          <cell r="I22">
            <v>2.9169701841408724</v>
          </cell>
          <cell r="J22">
            <v>0.83055987327113234</v>
          </cell>
        </row>
        <row r="23">
          <cell r="E23">
            <v>2842275.4119287548</v>
          </cell>
          <cell r="F23">
            <v>2827078.4973381665</v>
          </cell>
          <cell r="G23">
            <v>7795281.3356330767</v>
          </cell>
          <cell r="H23">
            <v>8279526.8049272336</v>
          </cell>
          <cell r="I23">
            <v>12566739.570808576</v>
          </cell>
          <cell r="J23">
            <v>1.6120957063300136</v>
          </cell>
        </row>
        <row r="24">
          <cell r="E24">
            <v>1689505.5327988362</v>
          </cell>
          <cell r="F24">
            <v>1856574.0321447344</v>
          </cell>
          <cell r="G24">
            <v>2776732.3907741932</v>
          </cell>
          <cell r="H24">
            <v>4468241.4554202817</v>
          </cell>
          <cell r="I24">
            <v>3479079.7559924978</v>
          </cell>
          <cell r="J24">
            <v>1.2529402428379064</v>
          </cell>
        </row>
        <row r="25">
          <cell r="E25">
            <v>779894.75233785948</v>
          </cell>
          <cell r="F25">
            <v>681631.65320963715</v>
          </cell>
          <cell r="G25">
            <v>3530476.8053531707</v>
          </cell>
          <cell r="H25">
            <v>2598272.255513825</v>
          </cell>
          <cell r="I25">
            <v>6498069.1143732173</v>
          </cell>
          <cell r="J25">
            <v>1.840564170969871</v>
          </cell>
        </row>
        <row r="27">
          <cell r="E27">
            <v>358851.09367498534</v>
          </cell>
          <cell r="F27">
            <v>320798.6136326461</v>
          </cell>
          <cell r="G27">
            <v>1251313.1858904036</v>
          </cell>
          <cell r="H27">
            <v>1199606.0458356312</v>
          </cell>
          <cell r="I27">
            <v>2229399.2936014291</v>
          </cell>
          <cell r="J27">
            <v>1.7816477271555671</v>
          </cell>
        </row>
        <row r="28">
          <cell r="E28">
            <v>421043.65866287414</v>
          </cell>
          <cell r="F28">
            <v>360833.03957699111</v>
          </cell>
          <cell r="G28">
            <v>2279163.6194627672</v>
          </cell>
          <cell r="H28">
            <v>1398666.2096781938</v>
          </cell>
          <cell r="I28">
            <v>4268669.8207717882</v>
          </cell>
          <cell r="J28">
            <v>1.8729106521005181</v>
          </cell>
        </row>
        <row r="29">
          <cell r="E29">
            <v>372875.12679205864</v>
          </cell>
          <cell r="F29">
            <v>288872.81198379479</v>
          </cell>
          <cell r="G29">
            <v>1488072.1395057118</v>
          </cell>
          <cell r="H29">
            <v>1213013.0939931266</v>
          </cell>
          <cell r="I29">
            <v>2589590.7004428613</v>
          </cell>
          <cell r="J29">
            <v>1.7402319630169525</v>
          </cell>
        </row>
        <row r="30">
          <cell r="E30">
            <v>4960.8999999999996</v>
          </cell>
          <cell r="F30">
            <v>4830.8999999999987</v>
          </cell>
          <cell r="G30">
            <v>4850.7000000000007</v>
          </cell>
          <cell r="H30">
            <v>4802.1939999999995</v>
          </cell>
          <cell r="I30">
            <v>6826.82</v>
          </cell>
          <cell r="J30">
            <v>1.4073886243222624</v>
          </cell>
        </row>
        <row r="31">
          <cell r="E31">
            <v>1629.9</v>
          </cell>
          <cell r="F31">
            <v>1627</v>
          </cell>
          <cell r="G31">
            <v>1634</v>
          </cell>
          <cell r="H31">
            <v>1617.6610000000001</v>
          </cell>
          <cell r="I31">
            <v>3631.83</v>
          </cell>
          <cell r="J31">
            <v>2.2226621787025702</v>
          </cell>
        </row>
        <row r="32">
          <cell r="E32">
            <v>733.7</v>
          </cell>
          <cell r="F32">
            <v>658.3</v>
          </cell>
          <cell r="G32">
            <v>659.9</v>
          </cell>
          <cell r="H32">
            <v>653.30199999999991</v>
          </cell>
          <cell r="I32">
            <v>2230.3000000000002</v>
          </cell>
          <cell r="J32">
            <v>3.3797545082588276</v>
          </cell>
        </row>
        <row r="33">
          <cell r="E33">
            <v>98</v>
          </cell>
          <cell r="F33">
            <v>97.4</v>
          </cell>
          <cell r="G33">
            <v>98.3</v>
          </cell>
          <cell r="H33">
            <v>97.317000000000007</v>
          </cell>
          <cell r="I33">
            <v>656.25</v>
          </cell>
          <cell r="J33">
            <v>6.6759918616480167</v>
          </cell>
        </row>
        <row r="34">
          <cell r="J34">
            <v>0</v>
          </cell>
        </row>
        <row r="35">
          <cell r="E35">
            <v>42267.225377735325</v>
          </cell>
          <cell r="F35">
            <v>48289.429345088138</v>
          </cell>
          <cell r="G35">
            <v>71935.326856047963</v>
          </cell>
          <cell r="H35">
            <v>116925.60718270366</v>
          </cell>
          <cell r="I35">
            <v>90743.10498604842</v>
          </cell>
          <cell r="J35">
            <v>1.2614539886311671</v>
          </cell>
        </row>
        <row r="38">
          <cell r="E38">
            <v>92694.496382792306</v>
          </cell>
          <cell r="F38">
            <v>71928.360048447925</v>
          </cell>
          <cell r="G38">
            <v>172873.57774559752</v>
          </cell>
          <cell r="H38">
            <v>210655.36599503143</v>
          </cell>
          <cell r="I38">
            <v>217522.05011917089</v>
          </cell>
          <cell r="J38">
            <v>1.2582723916275886</v>
          </cell>
        </row>
        <row r="39">
          <cell r="E39">
            <v>111963.82537280767</v>
          </cell>
          <cell r="F39">
            <v>100040.18252578482</v>
          </cell>
          <cell r="G39">
            <v>446735.98019077466</v>
          </cell>
          <cell r="H39">
            <v>343617.32366165484</v>
          </cell>
          <cell r="I39">
            <v>387798.95352776925</v>
          </cell>
          <cell r="J39">
            <v>0.86807190538394319</v>
          </cell>
        </row>
        <row r="40">
          <cell r="E40">
            <v>441601.8795745672</v>
          </cell>
          <cell r="F40">
            <v>378725.68494390068</v>
          </cell>
          <cell r="G40">
            <v>1845943.6284639845</v>
          </cell>
          <cell r="H40">
            <v>1488250.398814295</v>
          </cell>
          <cell r="I40">
            <v>772662.10601671832</v>
          </cell>
          <cell r="J40">
            <v>0.41857296945717293</v>
          </cell>
        </row>
        <row r="41">
          <cell r="J41">
            <v>0</v>
          </cell>
        </row>
        <row r="42">
          <cell r="E42">
            <v>50.812335950304735</v>
          </cell>
          <cell r="F42">
            <v>75.736804568884779</v>
          </cell>
          <cell r="G42">
            <v>130.5672451092089</v>
          </cell>
          <cell r="H42">
            <v>212.22749766769985</v>
          </cell>
          <cell r="I42">
            <v>135.57068185169143</v>
          </cell>
          <cell r="J42">
            <v>1.0383207651987876</v>
          </cell>
        </row>
        <row r="43">
          <cell r="J43">
            <v>0</v>
          </cell>
        </row>
        <row r="45">
          <cell r="E45">
            <v>154.21499277397487</v>
          </cell>
          <cell r="F45">
            <v>127.25269679599246</v>
          </cell>
          <cell r="G45">
            <v>549.66461299274829</v>
          </cell>
          <cell r="H45">
            <v>669.79466575801496</v>
          </cell>
          <cell r="I45">
            <v>295.4142539558963</v>
          </cell>
          <cell r="J45">
            <v>0.53744455614026165</v>
          </cell>
        </row>
        <row r="46">
          <cell r="E46">
            <v>243.15861819838491</v>
          </cell>
          <cell r="F46">
            <v>176.96481333988967</v>
          </cell>
          <cell r="G46">
            <v>659.09958780817374</v>
          </cell>
          <cell r="H46">
            <v>506.96418174420421</v>
          </cell>
          <cell r="I46">
            <v>615.89089302164962</v>
          </cell>
          <cell r="J46">
            <v>0.93444284356145024</v>
          </cell>
        </row>
        <row r="47">
          <cell r="E47">
            <v>896.95865056433638</v>
          </cell>
          <cell r="F47">
            <v>760.70558611863055</v>
          </cell>
          <cell r="G47">
            <v>572.75720227649208</v>
          </cell>
          <cell r="H47">
            <v>461.7725707155202</v>
          </cell>
          <cell r="I47">
            <v>1342.1446711545736</v>
          </cell>
          <cell r="J47">
            <v>2.343304747317116</v>
          </cell>
        </row>
        <row r="49">
          <cell r="E49">
            <v>729819.72715228004</v>
          </cell>
          <cell r="F49">
            <v>536360.34962176275</v>
          </cell>
          <cell r="G49">
            <v>797877.87135654106</v>
          </cell>
          <cell r="H49">
            <v>1283923.143981399</v>
          </cell>
          <cell r="I49">
            <v>1935593.9860428057</v>
          </cell>
          <cell r="J49">
            <v>2.4259276457334695</v>
          </cell>
        </row>
        <row r="52">
          <cell r="E52">
            <v>638022.59822411637</v>
          </cell>
          <cell r="F52">
            <v>515325.41491453204</v>
          </cell>
          <cell r="G52">
            <v>769440.63909343514</v>
          </cell>
          <cell r="H52">
            <v>1238162.7313115995</v>
          </cell>
          <cell r="I52">
            <v>1428964.8532408299</v>
          </cell>
          <cell r="J52">
            <v>1.8571476221017578</v>
          </cell>
        </row>
        <row r="53">
          <cell r="E53">
            <v>91797.128928163671</v>
          </cell>
          <cell r="F53">
            <v>21034.934707230714</v>
          </cell>
          <cell r="G53">
            <v>28437.232263105921</v>
          </cell>
          <cell r="H53">
            <v>45760.412669799523</v>
          </cell>
          <cell r="I53">
            <v>506629.13280197582</v>
          </cell>
          <cell r="J53">
            <v>17.815697678120017</v>
          </cell>
        </row>
        <row r="59">
          <cell r="E59">
            <v>341264.05788288824</v>
          </cell>
          <cell r="F59">
            <v>291482.48626033054</v>
          </cell>
          <cell r="G59">
            <v>703042.26597579615</v>
          </cell>
          <cell r="H59">
            <v>848126.31000430835</v>
          </cell>
          <cell r="I59">
            <v>2549680.3600308592</v>
          </cell>
          <cell r="J59">
            <v>3.6266388002889114</v>
          </cell>
        </row>
        <row r="66">
          <cell r="E66">
            <v>146448.68358763237</v>
          </cell>
          <cell r="F66">
            <v>153781.76857863634</v>
          </cell>
          <cell r="G66">
            <v>689402.96463040402</v>
          </cell>
          <cell r="H66">
            <v>524971.67474380252</v>
          </cell>
          <cell r="I66">
            <v>3495123.3844387974</v>
          </cell>
          <cell r="J66">
            <v>5.0697829335743698</v>
          </cell>
        </row>
      </sheetData>
      <sheetData sheetId="14">
        <row r="8">
          <cell r="E8">
            <v>482.5</v>
          </cell>
          <cell r="F8">
            <v>409.82</v>
          </cell>
          <cell r="G8">
            <v>588.72</v>
          </cell>
          <cell r="H8">
            <v>588.72</v>
          </cell>
          <cell r="I8">
            <v>714.88410073779266</v>
          </cell>
        </row>
      </sheetData>
      <sheetData sheetId="15"/>
      <sheetData sheetId="16"/>
      <sheetData sheetId="17"/>
      <sheetData sheetId="18">
        <row r="15">
          <cell r="F15">
            <v>90.087999999999994</v>
          </cell>
          <cell r="G15">
            <v>80.508474576271198</v>
          </cell>
          <cell r="H15">
            <v>43.875999999999998</v>
          </cell>
        </row>
        <row r="16">
          <cell r="F16">
            <v>103.85100000000003</v>
          </cell>
          <cell r="G16">
            <v>80.508474576271198</v>
          </cell>
          <cell r="H16">
            <v>9.0299999999999994</v>
          </cell>
        </row>
        <row r="17">
          <cell r="F17">
            <v>134.851</v>
          </cell>
          <cell r="G17">
            <v>80.508474576271198</v>
          </cell>
          <cell r="H17">
            <v>81.371300000000005</v>
          </cell>
        </row>
        <row r="18">
          <cell r="F18">
            <v>171.89599999999999</v>
          </cell>
          <cell r="G18">
            <v>80.508474576271198</v>
          </cell>
          <cell r="H18">
            <v>2673.4762890000002</v>
          </cell>
        </row>
        <row r="33">
          <cell r="F33">
            <v>86.183000000000007</v>
          </cell>
          <cell r="G33">
            <v>108.6823290542648</v>
          </cell>
          <cell r="H33">
            <v>94.930999999999983</v>
          </cell>
        </row>
        <row r="34">
          <cell r="F34">
            <v>103.499</v>
          </cell>
          <cell r="G34">
            <v>108.6823290542648</v>
          </cell>
          <cell r="H34">
            <v>20.942299999999999</v>
          </cell>
        </row>
        <row r="35">
          <cell r="F35">
            <v>123.92</v>
          </cell>
          <cell r="G35">
            <v>108.6823290542648</v>
          </cell>
          <cell r="H35">
            <v>262.77517</v>
          </cell>
        </row>
        <row r="36">
          <cell r="F36">
            <v>177.96</v>
          </cell>
          <cell r="G36">
            <v>108.6823290542648</v>
          </cell>
          <cell r="H36">
            <v>688.6241510000001</v>
          </cell>
        </row>
        <row r="54">
          <cell r="F54">
            <v>103.35499999999999</v>
          </cell>
          <cell r="G54">
            <v>89.830508474576277</v>
          </cell>
          <cell r="H54">
            <v>40.136000000000003</v>
          </cell>
        </row>
        <row r="55">
          <cell r="F55">
            <v>128.06799999999998</v>
          </cell>
          <cell r="G55">
            <v>89.830508474576277</v>
          </cell>
          <cell r="H55">
            <v>8.5299999999999994</v>
          </cell>
        </row>
        <row r="56">
          <cell r="F56">
            <v>172.66399999999999</v>
          </cell>
          <cell r="G56">
            <v>89.830508474576277</v>
          </cell>
          <cell r="H56">
            <v>78.701999999999998</v>
          </cell>
        </row>
        <row r="57">
          <cell r="F57">
            <v>238.98499999999999</v>
          </cell>
          <cell r="G57">
            <v>89.830508474576277</v>
          </cell>
          <cell r="H57">
            <v>2768.0659999999998</v>
          </cell>
        </row>
        <row r="72">
          <cell r="F72">
            <v>99.180999999999997</v>
          </cell>
          <cell r="G72">
            <v>120.63738525023393</v>
          </cell>
          <cell r="H72">
            <v>94.930999999999983</v>
          </cell>
        </row>
        <row r="73">
          <cell r="F73">
            <v>127.631</v>
          </cell>
          <cell r="G73">
            <v>120.63738525023393</v>
          </cell>
          <cell r="H73">
            <v>20.942299999999999</v>
          </cell>
        </row>
        <row r="74">
          <cell r="F74">
            <v>158.238</v>
          </cell>
          <cell r="G74">
            <v>120.63738525023393</v>
          </cell>
          <cell r="H74">
            <v>262.77517</v>
          </cell>
        </row>
        <row r="75">
          <cell r="F75">
            <v>248.1</v>
          </cell>
          <cell r="G75">
            <v>120.63738525023393</v>
          </cell>
          <cell r="H75">
            <v>688.6241510000001</v>
          </cell>
        </row>
      </sheetData>
      <sheetData sheetId="19"/>
      <sheetData sheetId="20"/>
      <sheetData sheetId="2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 refreshError="1"/>
      <sheetData sheetId="1"/>
      <sheetData sheetId="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4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 refreshError="1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/>
      <sheetData sheetId="1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 refreshError="1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 refreshError="1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 refreshError="1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 refreshError="1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 refreshError="1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 refreshError="1">
        <row r="6">
          <cell r="A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 refreshError="1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 refreshError="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Регионы"/>
      <sheetName val="RAB_МСК_от 16.11.2010"/>
      <sheetName val="TDSheet"/>
      <sheetName val="Свод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J12">
            <v>18903</v>
          </cell>
        </row>
        <row r="13">
          <cell r="F13">
            <v>11964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2006"/>
      <sheetName val="2007 (Min)"/>
      <sheetName val="2007 (Max)"/>
      <sheetName val="Индексы"/>
      <sheetName val="min"/>
      <sheetName val="max"/>
      <sheetName val="Регионы"/>
    </sheetNames>
    <sheetDataSet>
      <sheetData sheetId="0"/>
      <sheetData sheetId="1"/>
      <sheetData sheetId="2"/>
      <sheetData sheetId="3"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</row>
      </sheetData>
      <sheetData sheetId="4">
        <row r="14">
          <cell r="G14">
            <v>0</v>
          </cell>
          <cell r="H14">
            <v>0</v>
          </cell>
          <cell r="O14">
            <v>0</v>
          </cell>
          <cell r="P14">
            <v>0</v>
          </cell>
        </row>
        <row r="15">
          <cell r="G15">
            <v>0</v>
          </cell>
          <cell r="H15">
            <v>0</v>
          </cell>
          <cell r="O15">
            <v>0</v>
          </cell>
          <cell r="P15">
            <v>0</v>
          </cell>
        </row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</row>
        <row r="20">
          <cell r="G20">
            <v>4494.5</v>
          </cell>
          <cell r="H20">
            <v>0</v>
          </cell>
          <cell r="K20">
            <v>267544.09999999998</v>
          </cell>
          <cell r="L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</row>
        <row r="27">
          <cell r="G27">
            <v>0</v>
          </cell>
          <cell r="H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H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H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</row>
        <row r="30">
          <cell r="G30">
            <v>0</v>
          </cell>
          <cell r="H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</row>
        <row r="31">
          <cell r="G31">
            <v>101671.13879999999</v>
          </cell>
          <cell r="H31">
            <v>0</v>
          </cell>
          <cell r="K31">
            <v>667302.59749999992</v>
          </cell>
          <cell r="L31">
            <v>0</v>
          </cell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  <cell r="K38">
            <v>0</v>
          </cell>
          <cell r="L38">
            <v>0</v>
          </cell>
        </row>
        <row r="40">
          <cell r="G40">
            <v>0</v>
          </cell>
          <cell r="H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G41">
            <v>65077.375999999997</v>
          </cell>
          <cell r="H41">
            <v>0</v>
          </cell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G42">
            <v>16295.155939999999</v>
          </cell>
          <cell r="H42">
            <v>0</v>
          </cell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5"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  <cell r="O17">
            <v>12220.661999999998</v>
          </cell>
          <cell r="P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  <cell r="O18">
            <v>913696.42859999998</v>
          </cell>
          <cell r="P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  <cell r="O19">
            <v>228424.05329999997</v>
          </cell>
          <cell r="P19">
            <v>0</v>
          </cell>
        </row>
        <row r="20">
          <cell r="G20">
            <v>4584.3900000000003</v>
          </cell>
          <cell r="H20">
            <v>0</v>
          </cell>
          <cell r="K20">
            <v>272894.98199999996</v>
          </cell>
          <cell r="L20">
            <v>0</v>
          </cell>
          <cell r="O20">
            <v>342526.60800000001</v>
          </cell>
          <cell r="P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</row>
        <row r="27">
          <cell r="O27">
            <v>0</v>
          </cell>
          <cell r="P27">
            <v>0</v>
          </cell>
        </row>
        <row r="28">
          <cell r="G28">
            <v>0</v>
          </cell>
          <cell r="O28">
            <v>0</v>
          </cell>
          <cell r="P28">
            <v>0</v>
          </cell>
        </row>
        <row r="29">
          <cell r="O29">
            <v>0</v>
          </cell>
          <cell r="P29">
            <v>0</v>
          </cell>
        </row>
        <row r="30">
          <cell r="O30">
            <v>0</v>
          </cell>
          <cell r="P30">
            <v>0</v>
          </cell>
        </row>
        <row r="31"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</row>
        <row r="40"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1 Основной"/>
      <sheetName val="2 Движение денег"/>
      <sheetName val="3 Отчеты о затратах"/>
      <sheetName val="4 Сводка"/>
      <sheetName val="5 Распределение по статьям затр"/>
      <sheetName val="6 Списки"/>
      <sheetName val="Прогноз"/>
      <sheetName val="7 анализ затрат"/>
      <sheetName val="Списки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4"/>
      <sheetName val="25"/>
      <sheetName val="26"/>
      <sheetName val="28"/>
      <sheetName val="29"/>
      <sheetName val="3"/>
      <sheetName val="4.1"/>
      <sheetName val="5"/>
      <sheetName val="8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Асташкин</v>
          </cell>
        </row>
        <row r="3">
          <cell r="A3" t="str">
            <v>Бажнин</v>
          </cell>
        </row>
        <row r="4">
          <cell r="A4" t="str">
            <v>Венедиктова</v>
          </cell>
        </row>
        <row r="5">
          <cell r="A5" t="str">
            <v>Власенко</v>
          </cell>
        </row>
        <row r="6">
          <cell r="A6" t="str">
            <v>Горная</v>
          </cell>
        </row>
        <row r="7">
          <cell r="A7" t="str">
            <v>Грошева</v>
          </cell>
        </row>
        <row r="8">
          <cell r="A8" t="str">
            <v>Жидков</v>
          </cell>
        </row>
        <row r="9">
          <cell r="A9" t="str">
            <v>Костенко</v>
          </cell>
        </row>
        <row r="10">
          <cell r="A10" t="str">
            <v>Кузнецов</v>
          </cell>
        </row>
        <row r="11">
          <cell r="A11" t="str">
            <v>Мигачев</v>
          </cell>
        </row>
        <row r="12">
          <cell r="A12" t="str">
            <v>Нам</v>
          </cell>
        </row>
        <row r="13">
          <cell r="A13" t="str">
            <v>Новиков</v>
          </cell>
        </row>
        <row r="14">
          <cell r="A14" t="str">
            <v>Подволоцкий</v>
          </cell>
        </row>
        <row r="15">
          <cell r="A15" t="str">
            <v>Рождественский</v>
          </cell>
        </row>
        <row r="16">
          <cell r="A16" t="str">
            <v>Третьякова</v>
          </cell>
        </row>
        <row r="17">
          <cell r="A17" t="str">
            <v>Трофимов</v>
          </cell>
        </row>
        <row r="18">
          <cell r="A18" t="str">
            <v>Черкез</v>
          </cell>
        </row>
        <row r="19">
          <cell r="A19" t="str">
            <v>Шипулин</v>
          </cell>
        </row>
        <row r="20">
          <cell r="A20" t="str">
            <v>Яковлев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тоимость ЭЭ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DB2002"/>
    </sheetNames>
    <sheetDataSet>
      <sheetData sheetId="0" refreshError="1">
        <row r="18">
          <cell r="B18">
            <v>30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.1"/>
      <sheetName val="0.1ЭЭ"/>
      <sheetName val="0.1ГМ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</sheetNames>
    <sheetDataSet>
      <sheetData sheetId="0"/>
      <sheetData sheetId="1"/>
      <sheetData sheetId="2">
        <row r="12">
          <cell r="H12" t="str">
            <v>газ коксовый</v>
          </cell>
        </row>
        <row r="13">
          <cell r="H13" t="str">
            <v>прочее</v>
          </cell>
        </row>
        <row r="14">
          <cell r="H14" t="str">
            <v>дистиллят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  <sheetName val="F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7">
          <cell r="G7" t="str">
            <v>Марочная КП</v>
          </cell>
        </row>
        <row r="8">
          <cell r="G8" t="str">
            <v>Качественная КП</v>
          </cell>
        </row>
        <row r="9">
          <cell r="G9" t="str">
            <v>Полуспокойная</v>
          </cell>
        </row>
        <row r="10">
          <cell r="G10" t="str">
            <v>Марочная СП</v>
          </cell>
        </row>
        <row r="11">
          <cell r="G11" t="str">
            <v>Качественная СП</v>
          </cell>
        </row>
        <row r="12">
          <cell r="G12" t="str">
            <v>Рельсы 2 гр.</v>
          </cell>
        </row>
        <row r="13">
          <cell r="G13" t="str">
            <v>Рельсы 2 гр.Са</v>
          </cell>
        </row>
        <row r="14">
          <cell r="G14" t="str">
            <v>Рельсы 2 гр.б</v>
          </cell>
        </row>
        <row r="15">
          <cell r="G15" t="str">
            <v>М76</v>
          </cell>
        </row>
        <row r="16">
          <cell r="G16" t="str">
            <v>Рельсовая СВ с ФМ</v>
          </cell>
        </row>
        <row r="17">
          <cell r="G17" t="str">
            <v>Рельсы ФВД7СК9</v>
          </cell>
        </row>
        <row r="18">
          <cell r="G18" t="str">
            <v>Рельсы ФВДСР с ФМ</v>
          </cell>
        </row>
        <row r="19">
          <cell r="G19" t="str">
            <v>Рельсы ФВДСРСа</v>
          </cell>
        </row>
        <row r="20">
          <cell r="G20" t="str">
            <v>М76Ф</v>
          </cell>
        </row>
        <row r="21">
          <cell r="G21" t="str">
            <v>Рельсы ФВДСа15бл</v>
          </cell>
        </row>
        <row r="22">
          <cell r="G22" t="str">
            <v>НМ</v>
          </cell>
        </row>
        <row r="23">
          <cell r="G23" t="str">
            <v>3-5 ГПС</v>
          </cell>
        </row>
        <row r="24">
          <cell r="G24" t="str">
            <v>10-50 Г</v>
          </cell>
        </row>
        <row r="25">
          <cell r="G25" t="str">
            <v>60-75 Г</v>
          </cell>
        </row>
        <row r="26">
          <cell r="G26" t="str">
            <v>09Г2</v>
          </cell>
        </row>
        <row r="27">
          <cell r="G27" t="str">
            <v>14Г2</v>
          </cell>
        </row>
        <row r="28">
          <cell r="G28" t="str">
            <v>12 ГС</v>
          </cell>
        </row>
        <row r="29">
          <cell r="G29" t="str">
            <v>16-17 ГС</v>
          </cell>
        </row>
        <row r="30">
          <cell r="G30" t="str">
            <v>35 ГС</v>
          </cell>
        </row>
        <row r="31">
          <cell r="G31" t="str">
            <v>09 Г2С</v>
          </cell>
        </row>
        <row r="32">
          <cell r="G32" t="str">
            <v>09 Г2С(12гр)</v>
          </cell>
        </row>
        <row r="33">
          <cell r="G33" t="str">
            <v>09 Г2Д</v>
          </cell>
        </row>
        <row r="34">
          <cell r="G34" t="str">
            <v>09 Г2С1Д</v>
          </cell>
        </row>
        <row r="35">
          <cell r="G35" t="str">
            <v>10 Г2С1</v>
          </cell>
        </row>
        <row r="36">
          <cell r="G36" t="str">
            <v>10 Г2С1Д</v>
          </cell>
        </row>
        <row r="37">
          <cell r="G37" t="str">
            <v>12 Г2С</v>
          </cell>
        </row>
        <row r="38">
          <cell r="G38" t="str">
            <v>12 Г2Б</v>
          </cell>
        </row>
        <row r="39">
          <cell r="G39" t="str">
            <v>16 Г2С</v>
          </cell>
        </row>
        <row r="40">
          <cell r="G40" t="str">
            <v>18-26 Г2С</v>
          </cell>
        </row>
        <row r="41">
          <cell r="G41" t="str">
            <v>20 Г2Р</v>
          </cell>
        </row>
        <row r="42">
          <cell r="G42" t="str">
            <v>20 Г2АФпс</v>
          </cell>
        </row>
        <row r="43">
          <cell r="G43" t="str">
            <v>25 Г2С</v>
          </cell>
        </row>
        <row r="44">
          <cell r="G44" t="str">
            <v>35 Г2Р</v>
          </cell>
        </row>
        <row r="45">
          <cell r="G45" t="str">
            <v>50ХГФА</v>
          </cell>
        </row>
        <row r="46">
          <cell r="G46" t="str">
            <v>35 Г2С</v>
          </cell>
        </row>
        <row r="47">
          <cell r="G47" t="str">
            <v>36 Г2СР</v>
          </cell>
        </row>
        <row r="48">
          <cell r="G48" t="str">
            <v>36-37 Г2С</v>
          </cell>
        </row>
        <row r="49">
          <cell r="G49" t="str">
            <v>36-40 ГР</v>
          </cell>
        </row>
        <row r="50">
          <cell r="G50" t="str">
            <v>10 Г2- 70 Г2</v>
          </cell>
        </row>
        <row r="51">
          <cell r="G51" t="str">
            <v>Хромистая</v>
          </cell>
        </row>
        <row r="52">
          <cell r="G52" t="str">
            <v>6-9 ХС</v>
          </cell>
        </row>
        <row r="53">
          <cell r="G53" t="str">
            <v>33-40 ХС</v>
          </cell>
        </row>
        <row r="54">
          <cell r="G54" t="str">
            <v>18-30 ХГТ</v>
          </cell>
        </row>
        <row r="55">
          <cell r="G55" t="str">
            <v>25-35 ХГСА</v>
          </cell>
        </row>
        <row r="56">
          <cell r="G56" t="str">
            <v>35-38 ХМ</v>
          </cell>
        </row>
        <row r="57">
          <cell r="G57" t="str">
            <v>38-40 ХФР</v>
          </cell>
        </row>
        <row r="58">
          <cell r="G58" t="str">
            <v>45 ХАФ</v>
          </cell>
        </row>
        <row r="59">
          <cell r="G59" t="str">
            <v>9 ХФМ</v>
          </cell>
        </row>
        <row r="60">
          <cell r="G60" t="str">
            <v>9-60 ХФ</v>
          </cell>
        </row>
        <row r="61">
          <cell r="G61" t="str">
            <v>12 ХМ - 12МХ</v>
          </cell>
        </row>
        <row r="62">
          <cell r="G62" t="str">
            <v>Трубная угл.</v>
          </cell>
        </row>
        <row r="63">
          <cell r="G63" t="str">
            <v>ШХ4</v>
          </cell>
        </row>
        <row r="64">
          <cell r="G64" t="str">
            <v>ШХ-15</v>
          </cell>
        </row>
        <row r="65">
          <cell r="G65" t="str">
            <v>ШХ-15 СГ</v>
          </cell>
        </row>
        <row r="66">
          <cell r="G66" t="str">
            <v>15 Х6СЮ</v>
          </cell>
        </row>
        <row r="67">
          <cell r="G67" t="str">
            <v>6 ХВ2С</v>
          </cell>
        </row>
        <row r="68">
          <cell r="G68" t="str">
            <v>40 ГМФР</v>
          </cell>
        </row>
        <row r="69">
          <cell r="G69" t="str">
            <v>Инструмент.</v>
          </cell>
        </row>
        <row r="70">
          <cell r="G70" t="str">
            <v>С60</v>
          </cell>
        </row>
        <row r="71">
          <cell r="G71" t="str">
            <v>55-60 ПП</v>
          </cell>
        </row>
        <row r="72">
          <cell r="G72" t="str">
            <v>50С2-60 С2</v>
          </cell>
        </row>
        <row r="73">
          <cell r="G73" t="str">
            <v>16 Д</v>
          </cell>
        </row>
        <row r="74">
          <cell r="G74" t="str">
            <v>10 ХСНД</v>
          </cell>
        </row>
        <row r="75">
          <cell r="G75" t="str">
            <v>15 ХСНД</v>
          </cell>
        </row>
        <row r="76">
          <cell r="G76" t="str">
            <v>20ХН-40 ХН</v>
          </cell>
        </row>
        <row r="77">
          <cell r="G77" t="str">
            <v>12-20 ХН3А</v>
          </cell>
        </row>
        <row r="78">
          <cell r="G78" t="str">
            <v>12-20 Х2Н4А</v>
          </cell>
        </row>
        <row r="79">
          <cell r="G79" t="str">
            <v>12 ХН2</v>
          </cell>
        </row>
        <row r="80">
          <cell r="G80" t="str">
            <v>20 ХГНР</v>
          </cell>
        </row>
        <row r="81">
          <cell r="G81" t="str">
            <v>38 ХГН</v>
          </cell>
        </row>
        <row r="82">
          <cell r="G82" t="str">
            <v>5 ХНМ</v>
          </cell>
        </row>
        <row r="83">
          <cell r="G83" t="str">
            <v>38 ХГМ</v>
          </cell>
        </row>
        <row r="84">
          <cell r="G84" t="str">
            <v>40 ХНМА</v>
          </cell>
        </row>
        <row r="85">
          <cell r="G85" t="str">
            <v>12 ХМ3А</v>
          </cell>
        </row>
        <row r="86">
          <cell r="G86" t="str">
            <v>60 СХМ</v>
          </cell>
        </row>
        <row r="87">
          <cell r="G87" t="str">
            <v>У8Г</v>
          </cell>
        </row>
        <row r="88">
          <cell r="G88" t="str">
            <v>45Х3</v>
          </cell>
        </row>
        <row r="89">
          <cell r="G89" t="str">
            <v>К1 К3 К4</v>
          </cell>
        </row>
        <row r="90">
          <cell r="G90" t="str">
            <v>К2</v>
          </cell>
        </row>
        <row r="91">
          <cell r="G91" t="str">
            <v>К5</v>
          </cell>
        </row>
        <row r="92">
          <cell r="G92" t="str">
            <v>К7</v>
          </cell>
        </row>
        <row r="93">
          <cell r="G93" t="str">
            <v>КВ</v>
          </cell>
        </row>
        <row r="94">
          <cell r="G94" t="str">
            <v>Д1</v>
          </cell>
        </row>
        <row r="95">
          <cell r="G95" t="str">
            <v>08Ю2А</v>
          </cell>
        </row>
        <row r="96">
          <cell r="G96" t="str">
            <v>18ЮА</v>
          </cell>
        </row>
        <row r="97">
          <cell r="G97" t="str">
            <v>8Н1А</v>
          </cell>
        </row>
        <row r="98">
          <cell r="G98" t="str">
            <v>08-20 Х13</v>
          </cell>
        </row>
        <row r="99">
          <cell r="G99" t="str">
            <v>40 ХН2МФА</v>
          </cell>
        </row>
        <row r="100">
          <cell r="G100" t="str">
            <v>40 ХН2МА</v>
          </cell>
        </row>
        <row r="101">
          <cell r="G101" t="str">
            <v>08Х18Н10Т</v>
          </cell>
        </row>
        <row r="102">
          <cell r="G102" t="str">
            <v>12Х17</v>
          </cell>
        </row>
        <row r="103">
          <cell r="G103" t="str">
            <v>12Х18Н10Т</v>
          </cell>
        </row>
        <row r="104">
          <cell r="G104" t="str">
            <v>КВК 26-42</v>
          </cell>
        </row>
        <row r="105">
          <cell r="G105" t="str">
            <v>КТ2, КТ3</v>
          </cell>
        </row>
        <row r="106">
          <cell r="G106" t="str">
            <v>75ХГС</v>
          </cell>
        </row>
        <row r="107">
          <cell r="G107" t="str">
            <v>12Х18Н9Т</v>
          </cell>
        </row>
        <row r="108">
          <cell r="G108" t="str">
            <v>Х18Н9</v>
          </cell>
        </row>
        <row r="109">
          <cell r="G109" t="str">
            <v>08Х18Н12Б</v>
          </cell>
        </row>
        <row r="110">
          <cell r="G110" t="str">
            <v>08Х18Н12Т</v>
          </cell>
        </row>
        <row r="111">
          <cell r="G111" t="str">
            <v>08Х18Н10</v>
          </cell>
        </row>
        <row r="112">
          <cell r="G112" t="str">
            <v>15Х18СЮ</v>
          </cell>
        </row>
        <row r="113">
          <cell r="G113" t="str">
            <v>Х17Н13М2Т</v>
          </cell>
        </row>
        <row r="114">
          <cell r="G114" t="str">
            <v>Х17Н13М3Т</v>
          </cell>
        </row>
        <row r="115">
          <cell r="G115" t="str">
            <v>08Х14Ф</v>
          </cell>
        </row>
        <row r="116">
          <cell r="G116" t="str">
            <v>1Х13Н3</v>
          </cell>
        </row>
        <row r="117">
          <cell r="G117" t="str">
            <v>12Х21Н5Т</v>
          </cell>
        </row>
        <row r="118">
          <cell r="G118" t="str">
            <v>20Х23Н18</v>
          </cell>
        </row>
        <row r="119">
          <cell r="G119" t="str">
            <v>ЗШ</v>
          </cell>
        </row>
        <row r="120">
          <cell r="G120" t="str">
            <v>45Г17Ю3</v>
          </cell>
        </row>
        <row r="121">
          <cell r="G121" t="str">
            <v>45Г17Ю3Б</v>
          </cell>
        </row>
        <row r="122">
          <cell r="G122" t="str">
            <v>60Г12Ю2Т</v>
          </cell>
        </row>
        <row r="123">
          <cell r="G123" t="str">
            <v>Д4</v>
          </cell>
        </row>
        <row r="124">
          <cell r="G124" t="str">
            <v>38Х2МЮА</v>
          </cell>
        </row>
        <row r="125">
          <cell r="G125" t="str">
            <v>35Х2НА</v>
          </cell>
        </row>
        <row r="126">
          <cell r="G126" t="str">
            <v>35ХН3МА</v>
          </cell>
        </row>
        <row r="127">
          <cell r="G127" t="str">
            <v>ЗШ4</v>
          </cell>
        </row>
        <row r="128">
          <cell r="G128" t="str">
            <v>ЗШП</v>
          </cell>
        </row>
        <row r="129">
          <cell r="G129" t="str">
            <v>3ПС</v>
          </cell>
        </row>
        <row r="130">
          <cell r="G130" t="str">
            <v>5ПС</v>
          </cell>
        </row>
        <row r="131">
          <cell r="G131" t="str">
            <v>Х13Н6М2</v>
          </cell>
        </row>
        <row r="132">
          <cell r="G132" t="str">
            <v>Судосталь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Заголовок"/>
      <sheetName val="Справочники"/>
      <sheetName val="Инструкция по заполнению"/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59">
          <cell r="I59" t="str">
            <v>x</v>
          </cell>
          <cell r="J59" t="str">
            <v>x</v>
          </cell>
          <cell r="K59" t="str">
            <v>x</v>
          </cell>
          <cell r="P59" t="str">
            <v>x</v>
          </cell>
          <cell r="Q59" t="str">
            <v>x</v>
          </cell>
          <cell r="R59" t="str">
            <v>x</v>
          </cell>
          <cell r="W59" t="str">
            <v>x</v>
          </cell>
          <cell r="X59" t="str">
            <v>x</v>
          </cell>
          <cell r="Y59" t="str">
            <v>x</v>
          </cell>
        </row>
        <row r="60">
          <cell r="I60" t="str">
            <v>x</v>
          </cell>
          <cell r="J60" t="str">
            <v>x</v>
          </cell>
          <cell r="K60" t="str">
            <v>x</v>
          </cell>
          <cell r="P60" t="str">
            <v>x</v>
          </cell>
          <cell r="Q60" t="str">
            <v>x</v>
          </cell>
          <cell r="R60" t="str">
            <v>x</v>
          </cell>
          <cell r="W60" t="str">
            <v>x</v>
          </cell>
          <cell r="X60" t="str">
            <v>x</v>
          </cell>
          <cell r="Y60" t="str">
            <v>x</v>
          </cell>
        </row>
        <row r="62">
          <cell r="I62" t="str">
            <v>x</v>
          </cell>
          <cell r="J62" t="str">
            <v>x</v>
          </cell>
          <cell r="K62" t="str">
            <v>x</v>
          </cell>
          <cell r="P62" t="str">
            <v>x</v>
          </cell>
          <cell r="Q62" t="str">
            <v>x</v>
          </cell>
          <cell r="R62" t="str">
            <v>x</v>
          </cell>
          <cell r="W62" t="str">
            <v>x</v>
          </cell>
          <cell r="X62" t="str">
            <v>x</v>
          </cell>
          <cell r="Y62" t="str">
            <v>x</v>
          </cell>
        </row>
        <row r="63">
          <cell r="I63" t="str">
            <v>x</v>
          </cell>
          <cell r="J63" t="str">
            <v>x</v>
          </cell>
          <cell r="K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W63" t="str">
            <v>x</v>
          </cell>
          <cell r="X63" t="str">
            <v>x</v>
          </cell>
          <cell r="Y63" t="str">
            <v>x</v>
          </cell>
        </row>
        <row r="64">
          <cell r="G64" t="str">
            <v>x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  <cell r="N64" t="str">
            <v>x</v>
          </cell>
          <cell r="O64" t="str">
            <v>x</v>
          </cell>
          <cell r="P64" t="str">
            <v>x</v>
          </cell>
          <cell r="Q64" t="str">
            <v>x</v>
          </cell>
          <cell r="R64" t="str">
            <v>x</v>
          </cell>
          <cell r="S64" t="str">
            <v>x</v>
          </cell>
          <cell r="U64" t="str">
            <v>x</v>
          </cell>
          <cell r="V64" t="str">
            <v>x</v>
          </cell>
          <cell r="W64" t="str">
            <v>x</v>
          </cell>
          <cell r="X64" t="str">
            <v>x</v>
          </cell>
          <cell r="Y64" t="str">
            <v>x</v>
          </cell>
          <cell r="Z64" t="str">
            <v>x</v>
          </cell>
        </row>
        <row r="65">
          <cell r="I65" t="str">
            <v>x</v>
          </cell>
          <cell r="J65" t="str">
            <v>x</v>
          </cell>
          <cell r="K65" t="str">
            <v>x</v>
          </cell>
          <cell r="P65" t="str">
            <v>x</v>
          </cell>
          <cell r="Q65" t="str">
            <v>x</v>
          </cell>
          <cell r="R65" t="str">
            <v>x</v>
          </cell>
          <cell r="W65" t="str">
            <v>x</v>
          </cell>
          <cell r="X65" t="str">
            <v>x</v>
          </cell>
          <cell r="Y65" t="str">
            <v>x</v>
          </cell>
        </row>
        <row r="66">
          <cell r="I66" t="str">
            <v>x</v>
          </cell>
          <cell r="J66" t="str">
            <v>x</v>
          </cell>
          <cell r="K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W66" t="str">
            <v>x</v>
          </cell>
          <cell r="X66" t="str">
            <v>x</v>
          </cell>
          <cell r="Y66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79">
          <cell r="I79" t="str">
            <v>x</v>
          </cell>
          <cell r="J79" t="str">
            <v>x</v>
          </cell>
          <cell r="L79" t="str">
            <v>x</v>
          </cell>
          <cell r="P79" t="str">
            <v>x</v>
          </cell>
          <cell r="Q79" t="str">
            <v>x</v>
          </cell>
          <cell r="S79" t="str">
            <v>x</v>
          </cell>
          <cell r="W79" t="str">
            <v>x</v>
          </cell>
          <cell r="X79" t="str">
            <v>x</v>
          </cell>
          <cell r="Z79" t="str">
            <v>x</v>
          </cell>
        </row>
        <row r="80">
          <cell r="I80" t="str">
            <v>x</v>
          </cell>
          <cell r="K80" t="str">
            <v>x</v>
          </cell>
          <cell r="L80" t="str">
            <v>x</v>
          </cell>
          <cell r="P80" t="str">
            <v>x</v>
          </cell>
          <cell r="R80" t="str">
            <v>x</v>
          </cell>
          <cell r="S80" t="str">
            <v>x</v>
          </cell>
          <cell r="W80" t="str">
            <v>x</v>
          </cell>
          <cell r="Y80" t="str">
            <v>x</v>
          </cell>
          <cell r="Z80" t="str">
            <v>x</v>
          </cell>
        </row>
        <row r="81">
          <cell r="I81" t="str">
            <v>x</v>
          </cell>
          <cell r="K81" t="str">
            <v>x</v>
          </cell>
          <cell r="L81" t="str">
            <v>x</v>
          </cell>
          <cell r="P81" t="str">
            <v>x</v>
          </cell>
          <cell r="R81" t="str">
            <v>x</v>
          </cell>
          <cell r="S81" t="str">
            <v>x</v>
          </cell>
          <cell r="W81" t="str">
            <v>x</v>
          </cell>
          <cell r="Y81" t="str">
            <v>x</v>
          </cell>
          <cell r="Z81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0">
          <cell r="G90" t="str">
            <v>x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  <cell r="N90" t="str">
            <v>x</v>
          </cell>
          <cell r="O90" t="str">
            <v>x</v>
          </cell>
          <cell r="P90" t="str">
            <v>x</v>
          </cell>
          <cell r="Q90" t="str">
            <v>x</v>
          </cell>
          <cell r="R90" t="str">
            <v>x</v>
          </cell>
          <cell r="S90" t="str">
            <v>x</v>
          </cell>
          <cell r="U90" t="str">
            <v>x</v>
          </cell>
          <cell r="V90" t="str">
            <v>x</v>
          </cell>
          <cell r="W90" t="str">
            <v>x</v>
          </cell>
          <cell r="X90" t="str">
            <v>x</v>
          </cell>
          <cell r="Y90" t="str">
            <v>x</v>
          </cell>
          <cell r="Z90" t="str">
            <v>x</v>
          </cell>
        </row>
        <row r="91">
          <cell r="I91" t="str">
            <v>x</v>
          </cell>
          <cell r="J91" t="str">
            <v>x</v>
          </cell>
          <cell r="K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W91" t="str">
            <v>x</v>
          </cell>
          <cell r="X91" t="str">
            <v>x</v>
          </cell>
          <cell r="Y91" t="str">
            <v>x</v>
          </cell>
        </row>
        <row r="92">
          <cell r="J92" t="str">
            <v>x</v>
          </cell>
          <cell r="L92" t="str">
            <v>x</v>
          </cell>
          <cell r="Q92" t="str">
            <v>x</v>
          </cell>
          <cell r="S92" t="str">
            <v>x</v>
          </cell>
          <cell r="X92" t="str">
            <v>x</v>
          </cell>
          <cell r="Z92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0">
          <cell r="G100" t="str">
            <v>x</v>
          </cell>
          <cell r="H100" t="str">
            <v>x</v>
          </cell>
          <cell r="I100" t="str">
            <v>x</v>
          </cell>
          <cell r="J100" t="str">
            <v>x</v>
          </cell>
          <cell r="K100" t="str">
            <v>x</v>
          </cell>
          <cell r="L100" t="str">
            <v>x</v>
          </cell>
          <cell r="N100" t="str">
            <v>x</v>
          </cell>
          <cell r="O100" t="str">
            <v>x</v>
          </cell>
          <cell r="P100" t="str">
            <v>x</v>
          </cell>
          <cell r="Q100" t="str">
            <v>x</v>
          </cell>
          <cell r="R100" t="str">
            <v>x</v>
          </cell>
          <cell r="S100" t="str">
            <v>x</v>
          </cell>
          <cell r="U100" t="str">
            <v>x</v>
          </cell>
          <cell r="V100" t="str">
            <v>x</v>
          </cell>
          <cell r="W100" t="str">
            <v>x</v>
          </cell>
          <cell r="X100" t="str">
            <v>x</v>
          </cell>
          <cell r="Y100" t="str">
            <v>x</v>
          </cell>
          <cell r="Z100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J105" t="str">
            <v>x</v>
          </cell>
          <cell r="L105" t="str">
            <v>x</v>
          </cell>
          <cell r="Q105" t="str">
            <v>x</v>
          </cell>
          <cell r="S105" t="str">
            <v>x</v>
          </cell>
          <cell r="X105" t="str">
            <v>x</v>
          </cell>
          <cell r="Z105" t="str">
            <v>x</v>
          </cell>
        </row>
        <row r="107">
          <cell r="I107" t="str">
            <v>x</v>
          </cell>
          <cell r="J107" t="str">
            <v>x</v>
          </cell>
          <cell r="K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</row>
        <row r="108">
          <cell r="K108" t="str">
            <v>x</v>
          </cell>
          <cell r="L108" t="str">
            <v>x</v>
          </cell>
          <cell r="R108" t="str">
            <v>x</v>
          </cell>
          <cell r="S108" t="str">
            <v>x</v>
          </cell>
          <cell r="Y108" t="str">
            <v>x</v>
          </cell>
          <cell r="Z108" t="str">
            <v>x</v>
          </cell>
        </row>
        <row r="110">
          <cell r="G110" t="str">
            <v>x</v>
          </cell>
          <cell r="H110" t="str">
            <v>x</v>
          </cell>
          <cell r="I110" t="str">
            <v>x</v>
          </cell>
          <cell r="J110" t="str">
            <v>x</v>
          </cell>
          <cell r="K110" t="str">
            <v>x</v>
          </cell>
          <cell r="L110" t="str">
            <v>x</v>
          </cell>
          <cell r="N110" t="str">
            <v>x</v>
          </cell>
          <cell r="O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S110" t="str">
            <v>x</v>
          </cell>
          <cell r="U110" t="str">
            <v>x</v>
          </cell>
          <cell r="V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  <cell r="Z110" t="str">
            <v>x</v>
          </cell>
        </row>
        <row r="111">
          <cell r="I111" t="str">
            <v>x</v>
          </cell>
          <cell r="J111" t="str">
            <v>x</v>
          </cell>
          <cell r="K111" t="str">
            <v>x</v>
          </cell>
          <cell r="P111" t="str">
            <v>x</v>
          </cell>
          <cell r="Q111" t="str">
            <v>x</v>
          </cell>
          <cell r="R111" t="str">
            <v>x</v>
          </cell>
          <cell r="W111" t="str">
            <v>x</v>
          </cell>
          <cell r="X111" t="str">
            <v>x</v>
          </cell>
          <cell r="Y111" t="str">
            <v>x</v>
          </cell>
        </row>
        <row r="112">
          <cell r="I112" t="str">
            <v>x</v>
          </cell>
          <cell r="J112" t="str">
            <v>x</v>
          </cell>
          <cell r="K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5">
          <cell r="G115" t="str">
            <v>x</v>
          </cell>
          <cell r="H115" t="str">
            <v>x</v>
          </cell>
          <cell r="I115" t="str">
            <v>x</v>
          </cell>
          <cell r="J115" t="str">
            <v>x</v>
          </cell>
          <cell r="K115" t="str">
            <v>x</v>
          </cell>
          <cell r="L115" t="str">
            <v>x</v>
          </cell>
          <cell r="N115" t="str">
            <v>x</v>
          </cell>
          <cell r="O115" t="str">
            <v>x</v>
          </cell>
          <cell r="P115" t="str">
            <v>x</v>
          </cell>
          <cell r="Q115" t="str">
            <v>x</v>
          </cell>
          <cell r="R115" t="str">
            <v>x</v>
          </cell>
          <cell r="S115" t="str">
            <v>x</v>
          </cell>
          <cell r="U115" t="str">
            <v>x</v>
          </cell>
          <cell r="V115" t="str">
            <v>x</v>
          </cell>
          <cell r="W115" t="str">
            <v>x</v>
          </cell>
          <cell r="X115" t="str">
            <v>x</v>
          </cell>
          <cell r="Y115" t="str">
            <v>x</v>
          </cell>
          <cell r="Z115" t="str">
            <v>x</v>
          </cell>
        </row>
        <row r="116">
          <cell r="I116" t="str">
            <v>x</v>
          </cell>
          <cell r="J116" t="str">
            <v>x</v>
          </cell>
          <cell r="K116" t="str">
            <v>x</v>
          </cell>
          <cell r="P116" t="str">
            <v>x</v>
          </cell>
          <cell r="Q116" t="str">
            <v>x</v>
          </cell>
          <cell r="R116" t="str">
            <v>x</v>
          </cell>
          <cell r="W116" t="str">
            <v>x</v>
          </cell>
          <cell r="X116" t="str">
            <v>x</v>
          </cell>
          <cell r="Y116" t="str">
            <v>x</v>
          </cell>
        </row>
        <row r="117">
          <cell r="I117" t="str">
            <v>x</v>
          </cell>
          <cell r="J117" t="str">
            <v>x</v>
          </cell>
          <cell r="K117" t="str">
            <v>x</v>
          </cell>
          <cell r="L117" t="str">
            <v>x</v>
          </cell>
          <cell r="P117" t="str">
            <v>x</v>
          </cell>
          <cell r="Q117" t="str">
            <v>x</v>
          </cell>
          <cell r="R117" t="str">
            <v>x</v>
          </cell>
          <cell r="S117" t="str">
            <v>x</v>
          </cell>
          <cell r="W117" t="str">
            <v>x</v>
          </cell>
          <cell r="X117" t="str">
            <v>x</v>
          </cell>
          <cell r="Y117" t="str">
            <v>x</v>
          </cell>
          <cell r="Z117" t="str">
            <v>x</v>
          </cell>
        </row>
        <row r="118">
          <cell r="J118" t="str">
            <v>x</v>
          </cell>
          <cell r="L118" t="str">
            <v>x</v>
          </cell>
          <cell r="Q118" t="str">
            <v>x</v>
          </cell>
          <cell r="S118" t="str">
            <v>x</v>
          </cell>
          <cell r="X118" t="str">
            <v>x</v>
          </cell>
          <cell r="Z118" t="str">
            <v>x</v>
          </cell>
        </row>
        <row r="119">
          <cell r="J119" t="str">
            <v>x</v>
          </cell>
          <cell r="L119" t="str">
            <v>x</v>
          </cell>
          <cell r="Q119" t="str">
            <v>x</v>
          </cell>
          <cell r="S119" t="str">
            <v>x</v>
          </cell>
          <cell r="X119" t="str">
            <v>x</v>
          </cell>
          <cell r="Z119" t="str">
            <v>x</v>
          </cell>
        </row>
        <row r="120">
          <cell r="K120" t="str">
            <v>x</v>
          </cell>
          <cell r="L120" t="str">
            <v>x</v>
          </cell>
          <cell r="R120" t="str">
            <v>x</v>
          </cell>
          <cell r="S120" t="str">
            <v>x</v>
          </cell>
          <cell r="Y120" t="str">
            <v>x</v>
          </cell>
          <cell r="Z120" t="str">
            <v>x</v>
          </cell>
        </row>
        <row r="121">
          <cell r="G121" t="str">
            <v>x</v>
          </cell>
          <cell r="H121" t="str">
            <v>x</v>
          </cell>
          <cell r="I121" t="str">
            <v>x</v>
          </cell>
          <cell r="J121" t="str">
            <v>x</v>
          </cell>
          <cell r="K121" t="str">
            <v>x</v>
          </cell>
          <cell r="L121" t="str">
            <v>x</v>
          </cell>
          <cell r="N121" t="str">
            <v>x</v>
          </cell>
          <cell r="O121" t="str">
            <v>x</v>
          </cell>
          <cell r="P121" t="str">
            <v>x</v>
          </cell>
          <cell r="Q121" t="str">
            <v>x</v>
          </cell>
          <cell r="R121" t="str">
            <v>x</v>
          </cell>
          <cell r="S121" t="str">
            <v>x</v>
          </cell>
          <cell r="U121" t="str">
            <v>x</v>
          </cell>
          <cell r="V121" t="str">
            <v>x</v>
          </cell>
          <cell r="W121" t="str">
            <v>x</v>
          </cell>
          <cell r="X121" t="str">
            <v>x</v>
          </cell>
          <cell r="Y121" t="str">
            <v>x</v>
          </cell>
          <cell r="Z121" t="str">
            <v>x</v>
          </cell>
        </row>
        <row r="122">
          <cell r="I122" t="str">
            <v>x</v>
          </cell>
          <cell r="J122" t="str">
            <v>x</v>
          </cell>
          <cell r="K122" t="str">
            <v>x</v>
          </cell>
          <cell r="P122" t="str">
            <v>x</v>
          </cell>
          <cell r="Q122" t="str">
            <v>x</v>
          </cell>
          <cell r="R122" t="str">
            <v>x</v>
          </cell>
          <cell r="W122" t="str">
            <v>x</v>
          </cell>
          <cell r="X122" t="str">
            <v>x</v>
          </cell>
          <cell r="Y122" t="str">
            <v>x</v>
          </cell>
        </row>
        <row r="141">
          <cell r="I141" t="str">
            <v>x</v>
          </cell>
          <cell r="K141" t="str">
            <v>x</v>
          </cell>
          <cell r="L141" t="str">
            <v>x</v>
          </cell>
          <cell r="P141" t="str">
            <v>x</v>
          </cell>
          <cell r="R141" t="str">
            <v>x</v>
          </cell>
          <cell r="S141" t="str">
            <v>x</v>
          </cell>
          <cell r="W141" t="str">
            <v>x</v>
          </cell>
          <cell r="Y141" t="str">
            <v>x</v>
          </cell>
          <cell r="Z141" t="str">
            <v>x</v>
          </cell>
        </row>
        <row r="142">
          <cell r="I142" t="str">
            <v>x</v>
          </cell>
          <cell r="J142" t="str">
            <v>x</v>
          </cell>
          <cell r="L142" t="str">
            <v>x</v>
          </cell>
          <cell r="P142" t="str">
            <v>x</v>
          </cell>
          <cell r="Q142" t="str">
            <v>x</v>
          </cell>
          <cell r="S142" t="str">
            <v>x</v>
          </cell>
          <cell r="W142" t="str">
            <v>x</v>
          </cell>
          <cell r="X142" t="str">
            <v>x</v>
          </cell>
          <cell r="Z142" t="str">
            <v>x</v>
          </cell>
        </row>
        <row r="143">
          <cell r="I143" t="str">
            <v>x</v>
          </cell>
          <cell r="K143" t="str">
            <v>x</v>
          </cell>
          <cell r="L143" t="str">
            <v>x</v>
          </cell>
          <cell r="P143" t="str">
            <v>x</v>
          </cell>
          <cell r="R143" t="str">
            <v>x</v>
          </cell>
          <cell r="S143" t="str">
            <v>x</v>
          </cell>
          <cell r="W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K144" t="str">
            <v>x</v>
          </cell>
          <cell r="L144" t="str">
            <v>x</v>
          </cell>
          <cell r="P144" t="str">
            <v>x</v>
          </cell>
          <cell r="R144" t="str">
            <v>x</v>
          </cell>
          <cell r="S144" t="str">
            <v>x</v>
          </cell>
          <cell r="W144" t="str">
            <v>x</v>
          </cell>
          <cell r="Y144" t="str">
            <v>x</v>
          </cell>
          <cell r="Z144" t="str">
            <v>x</v>
          </cell>
        </row>
        <row r="147">
          <cell r="G147" t="str">
            <v>x</v>
          </cell>
          <cell r="H147" t="str">
            <v>x</v>
          </cell>
          <cell r="I147" t="str">
            <v>x</v>
          </cell>
          <cell r="J147" t="str">
            <v>x</v>
          </cell>
          <cell r="K147" t="str">
            <v>x</v>
          </cell>
          <cell r="L147" t="str">
            <v>x</v>
          </cell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I148" t="str">
            <v>x</v>
          </cell>
          <cell r="J148" t="str">
            <v>x</v>
          </cell>
          <cell r="K148" t="str">
            <v>x</v>
          </cell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J149" t="str">
            <v>x</v>
          </cell>
          <cell r="L149" t="str">
            <v>x</v>
          </cell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7">
          <cell r="G157" t="str">
            <v>x</v>
          </cell>
          <cell r="H157" t="str">
            <v>x</v>
          </cell>
          <cell r="I157" t="str">
            <v>x</v>
          </cell>
          <cell r="J157" t="str">
            <v>x</v>
          </cell>
          <cell r="K157" t="str">
            <v>x</v>
          </cell>
          <cell r="L157" t="str">
            <v>x</v>
          </cell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I158" t="str">
            <v>x</v>
          </cell>
          <cell r="J158" t="str">
            <v>x</v>
          </cell>
          <cell r="K158" t="str">
            <v>x</v>
          </cell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J159" t="str">
            <v>x</v>
          </cell>
          <cell r="L159" t="str">
            <v>x</v>
          </cell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0">
          <cell r="G160" t="str">
            <v>x</v>
          </cell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  <cell r="L160" t="str">
            <v>x</v>
          </cell>
          <cell r="N160" t="str">
            <v>x</v>
          </cell>
          <cell r="O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S160" t="str">
            <v>x</v>
          </cell>
          <cell r="U160" t="str">
            <v>x</v>
          </cell>
          <cell r="V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  <cell r="Z160" t="str">
            <v>x</v>
          </cell>
        </row>
        <row r="161">
          <cell r="I161" t="str">
            <v>x</v>
          </cell>
          <cell r="J161" t="str">
            <v>x</v>
          </cell>
          <cell r="K161" t="str">
            <v>x</v>
          </cell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J162" t="str">
            <v>x</v>
          </cell>
          <cell r="L162" t="str">
            <v>x</v>
          </cell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3">
          <cell r="G163" t="str">
            <v>x</v>
          </cell>
          <cell r="H163" t="str">
            <v>x</v>
          </cell>
          <cell r="I163" t="str">
            <v>x</v>
          </cell>
          <cell r="J163" t="str">
            <v>x</v>
          </cell>
          <cell r="K163" t="str">
            <v>x</v>
          </cell>
          <cell r="L163" t="str">
            <v>x</v>
          </cell>
          <cell r="N163" t="str">
            <v>x</v>
          </cell>
          <cell r="O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S163" t="str">
            <v>x</v>
          </cell>
          <cell r="U163" t="str">
            <v>x</v>
          </cell>
          <cell r="V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  <cell r="Z163" t="str">
            <v>x</v>
          </cell>
        </row>
        <row r="164">
          <cell r="I164" t="str">
            <v>x</v>
          </cell>
          <cell r="J164" t="str">
            <v>x</v>
          </cell>
          <cell r="K164" t="str">
            <v>x</v>
          </cell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J165" t="str">
            <v>x</v>
          </cell>
          <cell r="L165" t="str">
            <v>x</v>
          </cell>
          <cell r="Q165" t="str">
            <v>x</v>
          </cell>
          <cell r="S165" t="str">
            <v>x</v>
          </cell>
          <cell r="X165" t="str">
            <v>x</v>
          </cell>
          <cell r="Z165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J168" t="str">
            <v>x</v>
          </cell>
          <cell r="L168" t="str">
            <v>x</v>
          </cell>
          <cell r="Q168" t="str">
            <v>x</v>
          </cell>
          <cell r="S168" t="str">
            <v>x</v>
          </cell>
          <cell r="X168" t="str">
            <v>x</v>
          </cell>
          <cell r="Z168" t="str">
            <v>x</v>
          </cell>
        </row>
        <row r="170">
          <cell r="I170" t="str">
            <v>x</v>
          </cell>
          <cell r="J170" t="str">
            <v>x</v>
          </cell>
          <cell r="K170" t="str">
            <v>x</v>
          </cell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1">
          <cell r="K171" t="str">
            <v>x</v>
          </cell>
          <cell r="L171" t="str">
            <v>x</v>
          </cell>
          <cell r="R171" t="str">
            <v>x</v>
          </cell>
          <cell r="S171" t="str">
            <v>x</v>
          </cell>
          <cell r="Y171" t="str">
            <v>x</v>
          </cell>
          <cell r="Z171" t="str">
            <v>x</v>
          </cell>
        </row>
        <row r="173">
          <cell r="G173" t="str">
            <v>x</v>
          </cell>
          <cell r="H173" t="str">
            <v>x</v>
          </cell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N173" t="str">
            <v>x</v>
          </cell>
          <cell r="O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U173" t="str">
            <v>x</v>
          </cell>
          <cell r="V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I174" t="str">
            <v>x</v>
          </cell>
          <cell r="J174" t="str">
            <v>x</v>
          </cell>
          <cell r="K174" t="str">
            <v>x</v>
          </cell>
          <cell r="P174" t="str">
            <v>x</v>
          </cell>
          <cell r="Q174" t="str">
            <v>x</v>
          </cell>
          <cell r="R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</row>
        <row r="175">
          <cell r="I175" t="str">
            <v>x</v>
          </cell>
          <cell r="J175" t="str">
            <v>x</v>
          </cell>
          <cell r="K175" t="str">
            <v>x</v>
          </cell>
          <cell r="P175" t="str">
            <v>x</v>
          </cell>
          <cell r="Q175" t="str">
            <v>x</v>
          </cell>
          <cell r="R175" t="str">
            <v>x</v>
          </cell>
          <cell r="W175" t="str">
            <v>x</v>
          </cell>
          <cell r="X175" t="str">
            <v>x</v>
          </cell>
          <cell r="Y175" t="str">
            <v>x</v>
          </cell>
        </row>
        <row r="176">
          <cell r="I176" t="str">
            <v>x</v>
          </cell>
          <cell r="J176" t="str">
            <v>x</v>
          </cell>
          <cell r="K176" t="str">
            <v>x</v>
          </cell>
          <cell r="P176" t="str">
            <v>x</v>
          </cell>
          <cell r="Q176" t="str">
            <v>x</v>
          </cell>
          <cell r="R176" t="str">
            <v>x</v>
          </cell>
          <cell r="W176" t="str">
            <v>x</v>
          </cell>
          <cell r="X176" t="str">
            <v>x</v>
          </cell>
          <cell r="Y176" t="str">
            <v>x</v>
          </cell>
        </row>
        <row r="178">
          <cell r="G178" t="str">
            <v>x</v>
          </cell>
          <cell r="H178" t="str">
            <v>x</v>
          </cell>
          <cell r="I178" t="str">
            <v>x</v>
          </cell>
          <cell r="J178" t="str">
            <v>x</v>
          </cell>
          <cell r="K178" t="str">
            <v>x</v>
          </cell>
          <cell r="L178" t="str">
            <v>x</v>
          </cell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I179" t="str">
            <v>x</v>
          </cell>
          <cell r="J179" t="str">
            <v>x</v>
          </cell>
          <cell r="K179" t="str">
            <v>x</v>
          </cell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I180" t="str">
            <v>x</v>
          </cell>
          <cell r="J180" t="str">
            <v>x</v>
          </cell>
          <cell r="K180" t="str">
            <v>x</v>
          </cell>
          <cell r="L180" t="str">
            <v>x</v>
          </cell>
          <cell r="P180" t="str">
            <v>x</v>
          </cell>
          <cell r="Q180" t="str">
            <v>x</v>
          </cell>
          <cell r="R180" t="str">
            <v>x</v>
          </cell>
          <cell r="S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  <cell r="Z180" t="str">
            <v>x</v>
          </cell>
        </row>
        <row r="181">
          <cell r="J181" t="str">
            <v>x</v>
          </cell>
          <cell r="L181" t="str">
            <v>x</v>
          </cell>
          <cell r="Q181" t="str">
            <v>x</v>
          </cell>
          <cell r="S181" t="str">
            <v>x</v>
          </cell>
          <cell r="X181" t="str">
            <v>x</v>
          </cell>
          <cell r="Z181" t="str">
            <v>x</v>
          </cell>
        </row>
        <row r="182">
          <cell r="J182" t="str">
            <v>x</v>
          </cell>
          <cell r="L182" t="str">
            <v>x</v>
          </cell>
          <cell r="Q182" t="str">
            <v>x</v>
          </cell>
          <cell r="S182" t="str">
            <v>x</v>
          </cell>
          <cell r="X182" t="str">
            <v>x</v>
          </cell>
          <cell r="Z182" t="str">
            <v>x</v>
          </cell>
        </row>
        <row r="183">
          <cell r="K183" t="str">
            <v>x</v>
          </cell>
          <cell r="L183" t="str">
            <v>x</v>
          </cell>
          <cell r="R183" t="str">
            <v>x</v>
          </cell>
          <cell r="S183" t="str">
            <v>x</v>
          </cell>
          <cell r="Y183" t="str">
            <v>x</v>
          </cell>
          <cell r="Z183" t="str">
            <v>x</v>
          </cell>
        </row>
        <row r="184">
          <cell r="G184" t="str">
            <v>x</v>
          </cell>
          <cell r="H184" t="str">
            <v>x</v>
          </cell>
          <cell r="I184" t="str">
            <v>x</v>
          </cell>
          <cell r="J184" t="str">
            <v>x</v>
          </cell>
          <cell r="K184" t="str">
            <v>x</v>
          </cell>
          <cell r="L184" t="str">
            <v>x</v>
          </cell>
          <cell r="N184" t="str">
            <v>x</v>
          </cell>
          <cell r="O184" t="str">
            <v>x</v>
          </cell>
          <cell r="P184" t="str">
            <v>x</v>
          </cell>
          <cell r="Q184" t="str">
            <v>x</v>
          </cell>
          <cell r="R184" t="str">
            <v>x</v>
          </cell>
          <cell r="S184" t="str">
            <v>x</v>
          </cell>
          <cell r="U184" t="str">
            <v>x</v>
          </cell>
          <cell r="V184" t="str">
            <v>x</v>
          </cell>
          <cell r="W184" t="str">
            <v>x</v>
          </cell>
          <cell r="X184" t="str">
            <v>x</v>
          </cell>
          <cell r="Y184" t="str">
            <v>x</v>
          </cell>
          <cell r="Z184" t="str">
            <v>x</v>
          </cell>
        </row>
        <row r="185">
          <cell r="I185" t="str">
            <v>x</v>
          </cell>
          <cell r="J185" t="str">
            <v>x</v>
          </cell>
          <cell r="K185" t="str">
            <v>x</v>
          </cell>
          <cell r="P185" t="str">
            <v>x</v>
          </cell>
          <cell r="Q185" t="str">
            <v>x</v>
          </cell>
          <cell r="R185" t="str">
            <v>x</v>
          </cell>
          <cell r="W185" t="str">
            <v>x</v>
          </cell>
          <cell r="X185" t="str">
            <v>x</v>
          </cell>
          <cell r="Y185" t="str">
            <v>x</v>
          </cell>
        </row>
        <row r="208">
          <cell r="I208" t="str">
            <v>x</v>
          </cell>
          <cell r="K208" t="str">
            <v>x</v>
          </cell>
          <cell r="L208" t="str">
            <v>x</v>
          </cell>
          <cell r="P208" t="str">
            <v>x</v>
          </cell>
          <cell r="R208" t="str">
            <v>x</v>
          </cell>
          <cell r="S208" t="str">
            <v>x</v>
          </cell>
          <cell r="W208" t="str">
            <v>x</v>
          </cell>
          <cell r="Y208" t="str">
            <v>x</v>
          </cell>
          <cell r="Z208" t="str">
            <v>x</v>
          </cell>
        </row>
        <row r="209">
          <cell r="I209" t="str">
            <v>x</v>
          </cell>
          <cell r="J209" t="str">
            <v>x</v>
          </cell>
          <cell r="L209" t="str">
            <v>x</v>
          </cell>
          <cell r="P209" t="str">
            <v>x</v>
          </cell>
          <cell r="Q209" t="str">
            <v>x</v>
          </cell>
          <cell r="S209" t="str">
            <v>x</v>
          </cell>
          <cell r="W209" t="str">
            <v>x</v>
          </cell>
          <cell r="X209" t="str">
            <v>x</v>
          </cell>
          <cell r="Z209" t="str">
            <v>x</v>
          </cell>
        </row>
        <row r="210">
          <cell r="I210" t="str">
            <v>x</v>
          </cell>
          <cell r="K210" t="str">
            <v>x</v>
          </cell>
          <cell r="L210" t="str">
            <v>x</v>
          </cell>
          <cell r="P210" t="str">
            <v>x</v>
          </cell>
          <cell r="R210" t="str">
            <v>x</v>
          </cell>
          <cell r="S210" t="str">
            <v>x</v>
          </cell>
          <cell r="W210" t="str">
            <v>x</v>
          </cell>
          <cell r="Y210" t="str">
            <v>x</v>
          </cell>
          <cell r="Z210" t="str">
            <v>x</v>
          </cell>
        </row>
        <row r="211">
          <cell r="I211" t="str">
            <v>x</v>
          </cell>
          <cell r="K211" t="str">
            <v>x</v>
          </cell>
          <cell r="L211" t="str">
            <v>x</v>
          </cell>
          <cell r="P211" t="str">
            <v>x</v>
          </cell>
          <cell r="R211" t="str">
            <v>x</v>
          </cell>
          <cell r="S211" t="str">
            <v>x</v>
          </cell>
          <cell r="W211" t="str">
            <v>x</v>
          </cell>
          <cell r="Y211" t="str">
            <v>x</v>
          </cell>
          <cell r="Z211" t="str">
            <v>x</v>
          </cell>
        </row>
        <row r="214">
          <cell r="G214" t="str">
            <v>x</v>
          </cell>
          <cell r="H214" t="str">
            <v>x</v>
          </cell>
          <cell r="I214" t="str">
            <v>x</v>
          </cell>
          <cell r="J214" t="str">
            <v>x</v>
          </cell>
          <cell r="K214" t="str">
            <v>x</v>
          </cell>
          <cell r="L214" t="str">
            <v>x</v>
          </cell>
          <cell r="N214" t="str">
            <v>x</v>
          </cell>
          <cell r="O214" t="str">
            <v>x</v>
          </cell>
          <cell r="P214" t="str">
            <v>x</v>
          </cell>
          <cell r="Q214" t="str">
            <v>x</v>
          </cell>
          <cell r="R214" t="str">
            <v>x</v>
          </cell>
          <cell r="S214" t="str">
            <v>x</v>
          </cell>
          <cell r="U214" t="str">
            <v>x</v>
          </cell>
          <cell r="V214" t="str">
            <v>x</v>
          </cell>
          <cell r="W214" t="str">
            <v>x</v>
          </cell>
          <cell r="X214" t="str">
            <v>x</v>
          </cell>
          <cell r="Y214" t="str">
            <v>x</v>
          </cell>
          <cell r="Z214" t="str">
            <v>x</v>
          </cell>
        </row>
        <row r="215">
          <cell r="I215" t="str">
            <v>x</v>
          </cell>
          <cell r="J215" t="str">
            <v>x</v>
          </cell>
          <cell r="K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</row>
        <row r="216">
          <cell r="J216" t="str">
            <v>x</v>
          </cell>
          <cell r="L216" t="str">
            <v>x</v>
          </cell>
          <cell r="Q216" t="str">
            <v>x</v>
          </cell>
          <cell r="S216" t="str">
            <v>x</v>
          </cell>
          <cell r="X216" t="str">
            <v>x</v>
          </cell>
          <cell r="Z216" t="str">
            <v>x</v>
          </cell>
        </row>
        <row r="217">
          <cell r="G217" t="str">
            <v>x</v>
          </cell>
          <cell r="H217" t="str">
            <v>x</v>
          </cell>
          <cell r="I217" t="str">
            <v>x</v>
          </cell>
          <cell r="J217" t="str">
            <v>x</v>
          </cell>
          <cell r="K217" t="str">
            <v>x</v>
          </cell>
          <cell r="L217" t="str">
            <v>x</v>
          </cell>
          <cell r="N217" t="str">
            <v>x</v>
          </cell>
          <cell r="O217" t="str">
            <v>x</v>
          </cell>
          <cell r="P217" t="str">
            <v>x</v>
          </cell>
          <cell r="Q217" t="str">
            <v>x</v>
          </cell>
          <cell r="R217" t="str">
            <v>x</v>
          </cell>
          <cell r="S217" t="str">
            <v>x</v>
          </cell>
          <cell r="U217" t="str">
            <v>x</v>
          </cell>
          <cell r="V217" t="str">
            <v>x</v>
          </cell>
          <cell r="W217" t="str">
            <v>x</v>
          </cell>
          <cell r="X217" t="str">
            <v>x</v>
          </cell>
          <cell r="Y217" t="str">
            <v>x</v>
          </cell>
          <cell r="Z217" t="str">
            <v>x</v>
          </cell>
        </row>
        <row r="218">
          <cell r="I218" t="str">
            <v>x</v>
          </cell>
          <cell r="J218" t="str">
            <v>x</v>
          </cell>
          <cell r="K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</row>
        <row r="219">
          <cell r="J219" t="str">
            <v>x</v>
          </cell>
          <cell r="L219" t="str">
            <v>x</v>
          </cell>
          <cell r="Q219" t="str">
            <v>x</v>
          </cell>
          <cell r="S219" t="str">
            <v>x</v>
          </cell>
          <cell r="X219" t="str">
            <v>x</v>
          </cell>
          <cell r="Z219" t="str">
            <v>x</v>
          </cell>
        </row>
        <row r="220">
          <cell r="G220" t="str">
            <v>x</v>
          </cell>
          <cell r="H220" t="str">
            <v>x</v>
          </cell>
          <cell r="I220" t="str">
            <v>x</v>
          </cell>
          <cell r="J220" t="str">
            <v>x</v>
          </cell>
          <cell r="K220" t="str">
            <v>x</v>
          </cell>
          <cell r="L220" t="str">
            <v>x</v>
          </cell>
          <cell r="N220" t="str">
            <v>x</v>
          </cell>
          <cell r="O220" t="str">
            <v>x</v>
          </cell>
          <cell r="P220" t="str">
            <v>x</v>
          </cell>
          <cell r="Q220" t="str">
            <v>x</v>
          </cell>
          <cell r="R220" t="str">
            <v>x</v>
          </cell>
          <cell r="S220" t="str">
            <v>x</v>
          </cell>
          <cell r="U220" t="str">
            <v>x</v>
          </cell>
          <cell r="V220" t="str">
            <v>x</v>
          </cell>
          <cell r="W220" t="str">
            <v>x</v>
          </cell>
          <cell r="X220" t="str">
            <v>x</v>
          </cell>
          <cell r="Y220" t="str">
            <v>x</v>
          </cell>
          <cell r="Z220" t="str">
            <v>x</v>
          </cell>
        </row>
        <row r="221">
          <cell r="I221" t="str">
            <v>x</v>
          </cell>
          <cell r="J221" t="str">
            <v>x</v>
          </cell>
          <cell r="K221" t="str">
            <v>x</v>
          </cell>
          <cell r="P221" t="str">
            <v>x</v>
          </cell>
          <cell r="Q221" t="str">
            <v>x</v>
          </cell>
          <cell r="R221" t="str">
            <v>x</v>
          </cell>
          <cell r="W221" t="str">
            <v>x</v>
          </cell>
          <cell r="X221" t="str">
            <v>x</v>
          </cell>
          <cell r="Y221" t="str">
            <v>x</v>
          </cell>
        </row>
        <row r="222">
          <cell r="J222" t="str">
            <v>x</v>
          </cell>
          <cell r="L222" t="str">
            <v>x</v>
          </cell>
          <cell r="Q222" t="str">
            <v>x</v>
          </cell>
          <cell r="S222" t="str">
            <v>x</v>
          </cell>
          <cell r="X222" t="str">
            <v>x</v>
          </cell>
          <cell r="Z222" t="str">
            <v>x</v>
          </cell>
        </row>
        <row r="224">
          <cell r="G224" t="str">
            <v>x</v>
          </cell>
          <cell r="H224" t="str">
            <v>x</v>
          </cell>
          <cell r="I224" t="str">
            <v>x</v>
          </cell>
          <cell r="J224" t="str">
            <v>x</v>
          </cell>
          <cell r="K224" t="str">
            <v>x</v>
          </cell>
          <cell r="L224" t="str">
            <v>x</v>
          </cell>
          <cell r="N224" t="str">
            <v>x</v>
          </cell>
          <cell r="O224" t="str">
            <v>x</v>
          </cell>
          <cell r="P224" t="str">
            <v>x</v>
          </cell>
          <cell r="Q224" t="str">
            <v>x</v>
          </cell>
          <cell r="R224" t="str">
            <v>x</v>
          </cell>
          <cell r="S224" t="str">
            <v>x</v>
          </cell>
          <cell r="U224" t="str">
            <v>x</v>
          </cell>
          <cell r="V224" t="str">
            <v>x</v>
          </cell>
          <cell r="W224" t="str">
            <v>x</v>
          </cell>
          <cell r="X224" t="str">
            <v>x</v>
          </cell>
          <cell r="Y224" t="str">
            <v>x</v>
          </cell>
          <cell r="Z224" t="str">
            <v>x</v>
          </cell>
        </row>
        <row r="225">
          <cell r="I225" t="str">
            <v>x</v>
          </cell>
          <cell r="J225" t="str">
            <v>x</v>
          </cell>
          <cell r="K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J226" t="str">
            <v>x</v>
          </cell>
          <cell r="L226" t="str">
            <v>x</v>
          </cell>
          <cell r="Q226" t="str">
            <v>x</v>
          </cell>
          <cell r="S226" t="str">
            <v>x</v>
          </cell>
          <cell r="X226" t="str">
            <v>x</v>
          </cell>
          <cell r="Z226" t="str">
            <v>x</v>
          </cell>
        </row>
        <row r="227">
          <cell r="G227" t="str">
            <v>x</v>
          </cell>
          <cell r="H227" t="str">
            <v>x</v>
          </cell>
          <cell r="I227" t="str">
            <v>x</v>
          </cell>
          <cell r="J227" t="str">
            <v>x</v>
          </cell>
          <cell r="K227" t="str">
            <v>x</v>
          </cell>
          <cell r="L227" t="str">
            <v>x</v>
          </cell>
          <cell r="N227" t="str">
            <v>x</v>
          </cell>
          <cell r="O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S227" t="str">
            <v>x</v>
          </cell>
          <cell r="U227" t="str">
            <v>x</v>
          </cell>
          <cell r="V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  <cell r="Z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29">
          <cell r="J229" t="str">
            <v>x</v>
          </cell>
          <cell r="L229" t="str">
            <v>x</v>
          </cell>
          <cell r="Q229" t="str">
            <v>x</v>
          </cell>
          <cell r="S229" t="str">
            <v>x</v>
          </cell>
          <cell r="X229" t="str">
            <v>x</v>
          </cell>
          <cell r="Z229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J232" t="str">
            <v>x</v>
          </cell>
          <cell r="L232" t="str">
            <v>x</v>
          </cell>
          <cell r="Q232" t="str">
            <v>x</v>
          </cell>
          <cell r="S232" t="str">
            <v>x</v>
          </cell>
          <cell r="X232" t="str">
            <v>x</v>
          </cell>
          <cell r="Z232" t="str">
            <v>x</v>
          </cell>
        </row>
        <row r="234">
          <cell r="I234" t="str">
            <v>x</v>
          </cell>
          <cell r="J234" t="str">
            <v>x</v>
          </cell>
          <cell r="K234" t="str">
            <v>x</v>
          </cell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J235" t="str">
            <v>x</v>
          </cell>
          <cell r="L235" t="str">
            <v>x</v>
          </cell>
          <cell r="Q235" t="str">
            <v>x</v>
          </cell>
          <cell r="S235" t="str">
            <v>x</v>
          </cell>
          <cell r="X235" t="str">
            <v>x</v>
          </cell>
          <cell r="Z235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38">
          <cell r="K238" t="str">
            <v>x</v>
          </cell>
          <cell r="L238" t="str">
            <v>x</v>
          </cell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40">
          <cell r="G240" t="str">
            <v>x</v>
          </cell>
          <cell r="H240" t="str">
            <v>x</v>
          </cell>
          <cell r="I240" t="str">
            <v>x</v>
          </cell>
          <cell r="J240" t="str">
            <v>x</v>
          </cell>
          <cell r="K240" t="str">
            <v>x</v>
          </cell>
          <cell r="L240" t="str">
            <v>x</v>
          </cell>
          <cell r="N240" t="str">
            <v>x</v>
          </cell>
          <cell r="O240" t="str">
            <v>x</v>
          </cell>
          <cell r="P240" t="str">
            <v>x</v>
          </cell>
          <cell r="Q240" t="str">
            <v>x</v>
          </cell>
          <cell r="R240" t="str">
            <v>x</v>
          </cell>
          <cell r="S240" t="str">
            <v>x</v>
          </cell>
          <cell r="U240" t="str">
            <v>x</v>
          </cell>
          <cell r="V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  <cell r="Z240" t="str">
            <v>x</v>
          </cell>
        </row>
        <row r="241">
          <cell r="I241" t="str">
            <v>x</v>
          </cell>
          <cell r="J241" t="str">
            <v>x</v>
          </cell>
          <cell r="K241" t="str">
            <v>x</v>
          </cell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42">
          <cell r="I242" t="str">
            <v>x</v>
          </cell>
          <cell r="J242" t="str">
            <v>x</v>
          </cell>
          <cell r="K242" t="str">
            <v>x</v>
          </cell>
          <cell r="P242" t="str">
            <v>x</v>
          </cell>
          <cell r="Q242" t="str">
            <v>x</v>
          </cell>
          <cell r="R242" t="str">
            <v>x</v>
          </cell>
          <cell r="W242" t="str">
            <v>x</v>
          </cell>
          <cell r="X242" t="str">
            <v>x</v>
          </cell>
          <cell r="Y242" t="str">
            <v>x</v>
          </cell>
        </row>
        <row r="243">
          <cell r="I243" t="str">
            <v>x</v>
          </cell>
          <cell r="J243" t="str">
            <v>x</v>
          </cell>
          <cell r="K243" t="str">
            <v>x</v>
          </cell>
          <cell r="P243" t="str">
            <v>x</v>
          </cell>
          <cell r="Q243" t="str">
            <v>x</v>
          </cell>
          <cell r="R243" t="str">
            <v>x</v>
          </cell>
          <cell r="W243" t="str">
            <v>x</v>
          </cell>
          <cell r="X243" t="str">
            <v>x</v>
          </cell>
          <cell r="Y243" t="str">
            <v>x</v>
          </cell>
        </row>
        <row r="245">
          <cell r="G245" t="str">
            <v>x</v>
          </cell>
          <cell r="H245" t="str">
            <v>x</v>
          </cell>
          <cell r="I245" t="str">
            <v>x</v>
          </cell>
          <cell r="J245" t="str">
            <v>x</v>
          </cell>
          <cell r="K245" t="str">
            <v>x</v>
          </cell>
          <cell r="L245" t="str">
            <v>x</v>
          </cell>
          <cell r="N245" t="str">
            <v>x</v>
          </cell>
          <cell r="O245" t="str">
            <v>x</v>
          </cell>
          <cell r="P245" t="str">
            <v>x</v>
          </cell>
          <cell r="Q245" t="str">
            <v>x</v>
          </cell>
          <cell r="R245" t="str">
            <v>x</v>
          </cell>
          <cell r="S245" t="str">
            <v>x</v>
          </cell>
          <cell r="U245" t="str">
            <v>x</v>
          </cell>
          <cell r="V245" t="str">
            <v>x</v>
          </cell>
          <cell r="W245" t="str">
            <v>x</v>
          </cell>
          <cell r="X245" t="str">
            <v>x</v>
          </cell>
          <cell r="Y245" t="str">
            <v>x</v>
          </cell>
          <cell r="Z245" t="str">
            <v>x</v>
          </cell>
        </row>
        <row r="246">
          <cell r="I246" t="str">
            <v>x</v>
          </cell>
          <cell r="J246" t="str">
            <v>x</v>
          </cell>
          <cell r="K246" t="str">
            <v>x</v>
          </cell>
          <cell r="P246" t="str">
            <v>x</v>
          </cell>
          <cell r="Q246" t="str">
            <v>x</v>
          </cell>
          <cell r="R246" t="str">
            <v>x</v>
          </cell>
          <cell r="W246" t="str">
            <v>x</v>
          </cell>
          <cell r="X246" t="str">
            <v>x</v>
          </cell>
          <cell r="Y246" t="str">
            <v>x</v>
          </cell>
        </row>
        <row r="247">
          <cell r="I247" t="str">
            <v>x</v>
          </cell>
          <cell r="J247" t="str">
            <v>x</v>
          </cell>
          <cell r="K247" t="str">
            <v>x</v>
          </cell>
          <cell r="L247" t="str">
            <v>x</v>
          </cell>
          <cell r="P247" t="str">
            <v>x</v>
          </cell>
          <cell r="Q247" t="str">
            <v>x</v>
          </cell>
          <cell r="R247" t="str">
            <v>x</v>
          </cell>
          <cell r="S247" t="str">
            <v>x</v>
          </cell>
          <cell r="W247" t="str">
            <v>x</v>
          </cell>
          <cell r="X247" t="str">
            <v>x</v>
          </cell>
          <cell r="Y247" t="str">
            <v>x</v>
          </cell>
          <cell r="Z247" t="str">
            <v>x</v>
          </cell>
        </row>
        <row r="248">
          <cell r="J248" t="str">
            <v>x</v>
          </cell>
          <cell r="L248" t="str">
            <v>x</v>
          </cell>
          <cell r="Q248" t="str">
            <v>x</v>
          </cell>
          <cell r="S248" t="str">
            <v>x</v>
          </cell>
          <cell r="X248" t="str">
            <v>x</v>
          </cell>
          <cell r="Z248" t="str">
            <v>x</v>
          </cell>
        </row>
        <row r="249">
          <cell r="J249" t="str">
            <v>x</v>
          </cell>
          <cell r="L249" t="str">
            <v>x</v>
          </cell>
          <cell r="Q249" t="str">
            <v>x</v>
          </cell>
          <cell r="S249" t="str">
            <v>x</v>
          </cell>
          <cell r="X249" t="str">
            <v>x</v>
          </cell>
          <cell r="Z249" t="str">
            <v>x</v>
          </cell>
        </row>
        <row r="250">
          <cell r="K250" t="str">
            <v>x</v>
          </cell>
          <cell r="L250" t="str">
            <v>x</v>
          </cell>
          <cell r="R250" t="str">
            <v>x</v>
          </cell>
          <cell r="S250" t="str">
            <v>x</v>
          </cell>
          <cell r="Y250" t="str">
            <v>x</v>
          </cell>
          <cell r="Z250" t="str">
            <v>x</v>
          </cell>
        </row>
        <row r="251">
          <cell r="G251" t="str">
            <v>x</v>
          </cell>
          <cell r="H251" t="str">
            <v>x</v>
          </cell>
          <cell r="I251" t="str">
            <v>x</v>
          </cell>
          <cell r="J251" t="str">
            <v>x</v>
          </cell>
          <cell r="K251" t="str">
            <v>x</v>
          </cell>
          <cell r="L251" t="str">
            <v>x</v>
          </cell>
          <cell r="N251" t="str">
            <v>x</v>
          </cell>
          <cell r="O251" t="str">
            <v>x</v>
          </cell>
          <cell r="P251" t="str">
            <v>x</v>
          </cell>
          <cell r="Q251" t="str">
            <v>x</v>
          </cell>
          <cell r="R251" t="str">
            <v>x</v>
          </cell>
          <cell r="S251" t="str">
            <v>x</v>
          </cell>
          <cell r="U251" t="str">
            <v>x</v>
          </cell>
          <cell r="V251" t="str">
            <v>x</v>
          </cell>
          <cell r="W251" t="str">
            <v>x</v>
          </cell>
          <cell r="X251" t="str">
            <v>x</v>
          </cell>
          <cell r="Y251" t="str">
            <v>x</v>
          </cell>
          <cell r="Z251" t="str">
            <v>x</v>
          </cell>
        </row>
        <row r="252">
          <cell r="I252" t="str">
            <v>x</v>
          </cell>
          <cell r="J252" t="str">
            <v>x</v>
          </cell>
          <cell r="K252" t="str">
            <v>x</v>
          </cell>
          <cell r="P252" t="str">
            <v>x</v>
          </cell>
          <cell r="Q252" t="str">
            <v>x</v>
          </cell>
          <cell r="R252" t="str">
            <v>x</v>
          </cell>
          <cell r="W252" t="str">
            <v>x</v>
          </cell>
          <cell r="X252" t="str">
            <v>x</v>
          </cell>
          <cell r="Y252" t="str">
            <v>x</v>
          </cell>
        </row>
        <row r="276">
          <cell r="I276" t="str">
            <v>x</v>
          </cell>
          <cell r="K276" t="str">
            <v>x</v>
          </cell>
          <cell r="L276" t="str">
            <v>x</v>
          </cell>
          <cell r="P276" t="str">
            <v>x</v>
          </cell>
          <cell r="R276" t="str">
            <v>x</v>
          </cell>
          <cell r="S276" t="str">
            <v>x</v>
          </cell>
          <cell r="W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L277" t="str">
            <v>x</v>
          </cell>
          <cell r="P277" t="str">
            <v>x</v>
          </cell>
          <cell r="Q277" t="str">
            <v>x</v>
          </cell>
          <cell r="S277" t="str">
            <v>x</v>
          </cell>
          <cell r="W277" t="str">
            <v>x</v>
          </cell>
          <cell r="X277" t="str">
            <v>x</v>
          </cell>
          <cell r="Z277" t="str">
            <v>x</v>
          </cell>
        </row>
        <row r="278">
          <cell r="I278" t="str">
            <v>x</v>
          </cell>
          <cell r="K278" t="str">
            <v>x</v>
          </cell>
          <cell r="L278" t="str">
            <v>x</v>
          </cell>
          <cell r="P278" t="str">
            <v>x</v>
          </cell>
          <cell r="R278" t="str">
            <v>x</v>
          </cell>
          <cell r="S278" t="str">
            <v>x</v>
          </cell>
          <cell r="W278" t="str">
            <v>x</v>
          </cell>
          <cell r="Y278" t="str">
            <v>x</v>
          </cell>
          <cell r="Z278" t="str">
            <v>x</v>
          </cell>
        </row>
        <row r="279">
          <cell r="I279" t="str">
            <v>x</v>
          </cell>
          <cell r="K279" t="str">
            <v>x</v>
          </cell>
          <cell r="L279" t="str">
            <v>x</v>
          </cell>
          <cell r="P279" t="str">
            <v>x</v>
          </cell>
          <cell r="R279" t="str">
            <v>x</v>
          </cell>
          <cell r="S279" t="str">
            <v>x</v>
          </cell>
          <cell r="W279" t="str">
            <v>x</v>
          </cell>
          <cell r="Y279" t="str">
            <v>x</v>
          </cell>
          <cell r="Z279" t="str">
            <v>x</v>
          </cell>
        </row>
        <row r="282">
          <cell r="G282" t="str">
            <v>x</v>
          </cell>
          <cell r="H282" t="str">
            <v>x</v>
          </cell>
          <cell r="I282" t="str">
            <v>x</v>
          </cell>
          <cell r="J282" t="str">
            <v>x</v>
          </cell>
          <cell r="K282" t="str">
            <v>x</v>
          </cell>
          <cell r="L282" t="str">
            <v>x</v>
          </cell>
          <cell r="N282" t="str">
            <v>x</v>
          </cell>
          <cell r="O282" t="str">
            <v>x</v>
          </cell>
          <cell r="P282" t="str">
            <v>x</v>
          </cell>
          <cell r="Q282" t="str">
            <v>x</v>
          </cell>
          <cell r="R282" t="str">
            <v>x</v>
          </cell>
          <cell r="S282" t="str">
            <v>x</v>
          </cell>
          <cell r="U282" t="str">
            <v>x</v>
          </cell>
          <cell r="V282" t="str">
            <v>x</v>
          </cell>
          <cell r="W282" t="str">
            <v>x</v>
          </cell>
          <cell r="X282" t="str">
            <v>x</v>
          </cell>
          <cell r="Y282" t="str">
            <v>x</v>
          </cell>
          <cell r="Z282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J284" t="str">
            <v>x</v>
          </cell>
          <cell r="L284" t="str">
            <v>x</v>
          </cell>
          <cell r="Q284" t="str">
            <v>x</v>
          </cell>
          <cell r="S284" t="str">
            <v>x</v>
          </cell>
          <cell r="X284" t="str">
            <v>x</v>
          </cell>
          <cell r="Z284" t="str">
            <v>x</v>
          </cell>
        </row>
        <row r="285">
          <cell r="G285" t="str">
            <v>x</v>
          </cell>
          <cell r="H285" t="str">
            <v>x</v>
          </cell>
          <cell r="I285" t="str">
            <v>x</v>
          </cell>
          <cell r="J285" t="str">
            <v>x</v>
          </cell>
          <cell r="K285" t="str">
            <v>x</v>
          </cell>
          <cell r="L285" t="str">
            <v>x</v>
          </cell>
          <cell r="N285" t="str">
            <v>x</v>
          </cell>
          <cell r="O285" t="str">
            <v>x</v>
          </cell>
          <cell r="P285" t="str">
            <v>x</v>
          </cell>
          <cell r="Q285" t="str">
            <v>x</v>
          </cell>
          <cell r="R285" t="str">
            <v>x</v>
          </cell>
          <cell r="S285" t="str">
            <v>x</v>
          </cell>
          <cell r="U285" t="str">
            <v>x</v>
          </cell>
          <cell r="V285" t="str">
            <v>x</v>
          </cell>
          <cell r="W285" t="str">
            <v>x</v>
          </cell>
          <cell r="X285" t="str">
            <v>x</v>
          </cell>
          <cell r="Y285" t="str">
            <v>x</v>
          </cell>
          <cell r="Z285" t="str">
            <v>x</v>
          </cell>
        </row>
        <row r="286">
          <cell r="I286" t="str">
            <v>x</v>
          </cell>
          <cell r="J286" t="str">
            <v>x</v>
          </cell>
          <cell r="K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</row>
        <row r="287">
          <cell r="J287" t="str">
            <v>x</v>
          </cell>
          <cell r="L287" t="str">
            <v>x</v>
          </cell>
          <cell r="Q287" t="str">
            <v>x</v>
          </cell>
          <cell r="S287" t="str">
            <v>x</v>
          </cell>
          <cell r="X287" t="str">
            <v>x</v>
          </cell>
          <cell r="Z287" t="str">
            <v>x</v>
          </cell>
        </row>
        <row r="288">
          <cell r="G288" t="str">
            <v>x</v>
          </cell>
          <cell r="H288" t="str">
            <v>x</v>
          </cell>
          <cell r="I288" t="str">
            <v>x</v>
          </cell>
          <cell r="J288" t="str">
            <v>x</v>
          </cell>
          <cell r="K288" t="str">
            <v>x</v>
          </cell>
          <cell r="L288" t="str">
            <v>x</v>
          </cell>
          <cell r="N288" t="str">
            <v>x</v>
          </cell>
          <cell r="O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S288" t="str">
            <v>x</v>
          </cell>
          <cell r="U288" t="str">
            <v>x</v>
          </cell>
          <cell r="V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  <cell r="Z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0">
          <cell r="J290" t="str">
            <v>x</v>
          </cell>
          <cell r="L290" t="str">
            <v>x</v>
          </cell>
          <cell r="Q290" t="str">
            <v>x</v>
          </cell>
          <cell r="S290" t="str">
            <v>x</v>
          </cell>
          <cell r="X290" t="str">
            <v>x</v>
          </cell>
          <cell r="Z290" t="str">
            <v>x</v>
          </cell>
        </row>
        <row r="292">
          <cell r="G292" t="str">
            <v>x</v>
          </cell>
          <cell r="H292" t="str">
            <v>x</v>
          </cell>
          <cell r="I292" t="str">
            <v>x</v>
          </cell>
          <cell r="J292" t="str">
            <v>x</v>
          </cell>
          <cell r="K292" t="str">
            <v>x</v>
          </cell>
          <cell r="L292" t="str">
            <v>x</v>
          </cell>
          <cell r="N292" t="str">
            <v>x</v>
          </cell>
          <cell r="O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S292" t="str">
            <v>x</v>
          </cell>
          <cell r="U292" t="str">
            <v>x</v>
          </cell>
          <cell r="V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  <cell r="Z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G295" t="str">
            <v>x</v>
          </cell>
          <cell r="H295" t="str">
            <v>x</v>
          </cell>
          <cell r="I295" t="str">
            <v>x</v>
          </cell>
          <cell r="J295" t="str">
            <v>x</v>
          </cell>
          <cell r="K295" t="str">
            <v>x</v>
          </cell>
          <cell r="L295" t="str">
            <v>x</v>
          </cell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I296" t="str">
            <v>x</v>
          </cell>
          <cell r="J296" t="str">
            <v>x</v>
          </cell>
          <cell r="K296" t="str">
            <v>x</v>
          </cell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J297" t="str">
            <v>x</v>
          </cell>
          <cell r="L297" t="str">
            <v>x</v>
          </cell>
          <cell r="Q297" t="str">
            <v>x</v>
          </cell>
          <cell r="S297" t="str">
            <v>x</v>
          </cell>
          <cell r="X297" t="str">
            <v>x</v>
          </cell>
          <cell r="Z297" t="str">
            <v>x</v>
          </cell>
        </row>
        <row r="298">
          <cell r="G298" t="str">
            <v>x</v>
          </cell>
          <cell r="H298" t="str">
            <v>x</v>
          </cell>
          <cell r="I298" t="str">
            <v>x</v>
          </cell>
          <cell r="J298" t="str">
            <v>x</v>
          </cell>
          <cell r="K298" t="str">
            <v>x</v>
          </cell>
          <cell r="L298" t="str">
            <v>x</v>
          </cell>
          <cell r="N298" t="str">
            <v>x</v>
          </cell>
          <cell r="O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S298" t="str">
            <v>x</v>
          </cell>
          <cell r="U298" t="str">
            <v>x</v>
          </cell>
          <cell r="V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  <cell r="Z298" t="str">
            <v>x</v>
          </cell>
        </row>
        <row r="299">
          <cell r="I299" t="str">
            <v>x</v>
          </cell>
          <cell r="J299" t="str">
            <v>x</v>
          </cell>
          <cell r="K299" t="str">
            <v>x</v>
          </cell>
          <cell r="P299" t="str">
            <v>x</v>
          </cell>
          <cell r="Q299" t="str">
            <v>x</v>
          </cell>
          <cell r="R299" t="str">
            <v>x</v>
          </cell>
          <cell r="W299" t="str">
            <v>x</v>
          </cell>
          <cell r="X299" t="str">
            <v>x</v>
          </cell>
          <cell r="Y299" t="str">
            <v>x</v>
          </cell>
        </row>
        <row r="300">
          <cell r="J300" t="str">
            <v>x</v>
          </cell>
          <cell r="L300" t="str">
            <v>x</v>
          </cell>
          <cell r="Q300" t="str">
            <v>x</v>
          </cell>
          <cell r="S300" t="str">
            <v>x</v>
          </cell>
          <cell r="X300" t="str">
            <v>x</v>
          </cell>
          <cell r="Z300" t="str">
            <v>x</v>
          </cell>
        </row>
        <row r="302">
          <cell r="I302" t="str">
            <v>x</v>
          </cell>
          <cell r="J302" t="str">
            <v>x</v>
          </cell>
          <cell r="K302" t="str">
            <v>x</v>
          </cell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  <row r="303">
          <cell r="J303" t="str">
            <v>x</v>
          </cell>
          <cell r="L303" t="str">
            <v>x</v>
          </cell>
          <cell r="Q303" t="str">
            <v>x</v>
          </cell>
          <cell r="S303" t="str">
            <v>x</v>
          </cell>
          <cell r="X303" t="str">
            <v>x</v>
          </cell>
          <cell r="Z303" t="str">
            <v>x</v>
          </cell>
        </row>
        <row r="305">
          <cell r="I305" t="str">
            <v>x</v>
          </cell>
          <cell r="J305" t="str">
            <v>x</v>
          </cell>
          <cell r="K305" t="str">
            <v>x</v>
          </cell>
          <cell r="P305" t="str">
            <v>x</v>
          </cell>
          <cell r="Q305" t="str">
            <v>x</v>
          </cell>
          <cell r="R305" t="str">
            <v>x</v>
          </cell>
          <cell r="W305" t="str">
            <v>x</v>
          </cell>
          <cell r="X305" t="str">
            <v>x</v>
          </cell>
          <cell r="Y305" t="str">
            <v>x</v>
          </cell>
        </row>
        <row r="306">
          <cell r="K306" t="str">
            <v>x</v>
          </cell>
          <cell r="L306" t="str">
            <v>x</v>
          </cell>
          <cell r="R306" t="str">
            <v>x</v>
          </cell>
          <cell r="S306" t="str">
            <v>x</v>
          </cell>
          <cell r="Y306" t="str">
            <v>x</v>
          </cell>
          <cell r="Z306" t="str">
            <v>x</v>
          </cell>
        </row>
        <row r="308">
          <cell r="G308" t="str">
            <v>x</v>
          </cell>
          <cell r="H308" t="str">
            <v>x</v>
          </cell>
          <cell r="I308" t="str">
            <v>x</v>
          </cell>
          <cell r="J308" t="str">
            <v>x</v>
          </cell>
          <cell r="K308" t="str">
            <v>x</v>
          </cell>
          <cell r="L308" t="str">
            <v>x</v>
          </cell>
          <cell r="N308" t="str">
            <v>x</v>
          </cell>
          <cell r="O308" t="str">
            <v>x</v>
          </cell>
          <cell r="P308" t="str">
            <v>x</v>
          </cell>
          <cell r="Q308" t="str">
            <v>x</v>
          </cell>
          <cell r="R308" t="str">
            <v>x</v>
          </cell>
          <cell r="S308" t="str">
            <v>x</v>
          </cell>
          <cell r="U308" t="str">
            <v>x</v>
          </cell>
          <cell r="V308" t="str">
            <v>x</v>
          </cell>
          <cell r="W308" t="str">
            <v>x</v>
          </cell>
          <cell r="X308" t="str">
            <v>x</v>
          </cell>
          <cell r="Y308" t="str">
            <v>x</v>
          </cell>
          <cell r="Z308" t="str">
            <v>x</v>
          </cell>
        </row>
        <row r="309">
          <cell r="I309" t="str">
            <v>x</v>
          </cell>
          <cell r="J309" t="str">
            <v>x</v>
          </cell>
          <cell r="K309" t="str">
            <v>x</v>
          </cell>
          <cell r="P309" t="str">
            <v>x</v>
          </cell>
          <cell r="Q309" t="str">
            <v>x</v>
          </cell>
          <cell r="R309" t="str">
            <v>x</v>
          </cell>
          <cell r="W309" t="str">
            <v>x</v>
          </cell>
          <cell r="X309" t="str">
            <v>x</v>
          </cell>
          <cell r="Y309" t="str">
            <v>x</v>
          </cell>
        </row>
        <row r="310">
          <cell r="I310" t="str">
            <v>x</v>
          </cell>
          <cell r="J310" t="str">
            <v>x</v>
          </cell>
          <cell r="K310" t="str">
            <v>x</v>
          </cell>
          <cell r="P310" t="str">
            <v>x</v>
          </cell>
          <cell r="Q310" t="str">
            <v>x</v>
          </cell>
          <cell r="R310" t="str">
            <v>x</v>
          </cell>
          <cell r="W310" t="str">
            <v>x</v>
          </cell>
          <cell r="X310" t="str">
            <v>x</v>
          </cell>
          <cell r="Y310" t="str">
            <v>x</v>
          </cell>
        </row>
        <row r="311">
          <cell r="I311" t="str">
            <v>x</v>
          </cell>
          <cell r="J311" t="str">
            <v>x</v>
          </cell>
          <cell r="K311" t="str">
            <v>x</v>
          </cell>
          <cell r="P311" t="str">
            <v>x</v>
          </cell>
          <cell r="Q311" t="str">
            <v>x</v>
          </cell>
          <cell r="R311" t="str">
            <v>x</v>
          </cell>
          <cell r="W311" t="str">
            <v>x</v>
          </cell>
          <cell r="X311" t="str">
            <v>x</v>
          </cell>
          <cell r="Y311" t="str">
            <v>x</v>
          </cell>
        </row>
        <row r="313">
          <cell r="G313" t="str">
            <v>x</v>
          </cell>
          <cell r="H313" t="str">
            <v>x</v>
          </cell>
          <cell r="I313" t="str">
            <v>x</v>
          </cell>
          <cell r="J313" t="str">
            <v>x</v>
          </cell>
          <cell r="K313" t="str">
            <v>x</v>
          </cell>
          <cell r="L313" t="str">
            <v>x</v>
          </cell>
          <cell r="N313" t="str">
            <v>x</v>
          </cell>
          <cell r="O313" t="str">
            <v>x</v>
          </cell>
          <cell r="P313" t="str">
            <v>x</v>
          </cell>
          <cell r="Q313" t="str">
            <v>x</v>
          </cell>
          <cell r="R313" t="str">
            <v>x</v>
          </cell>
          <cell r="S313" t="str">
            <v>x</v>
          </cell>
          <cell r="U313" t="str">
            <v>x</v>
          </cell>
          <cell r="V313" t="str">
            <v>x</v>
          </cell>
          <cell r="W313" t="str">
            <v>x</v>
          </cell>
          <cell r="X313" t="str">
            <v>x</v>
          </cell>
          <cell r="Y313" t="str">
            <v>x</v>
          </cell>
          <cell r="Z313" t="str">
            <v>x</v>
          </cell>
        </row>
        <row r="314">
          <cell r="I314" t="str">
            <v>x</v>
          </cell>
          <cell r="J314" t="str">
            <v>x</v>
          </cell>
          <cell r="K314" t="str">
            <v>x</v>
          </cell>
          <cell r="P314" t="str">
            <v>x</v>
          </cell>
          <cell r="Q314" t="str">
            <v>x</v>
          </cell>
          <cell r="R314" t="str">
            <v>x</v>
          </cell>
          <cell r="W314" t="str">
            <v>x</v>
          </cell>
          <cell r="X314" t="str">
            <v>x</v>
          </cell>
          <cell r="Y314" t="str">
            <v>x</v>
          </cell>
        </row>
        <row r="315">
          <cell r="I315" t="str">
            <v>x</v>
          </cell>
          <cell r="J315" t="str">
            <v>x</v>
          </cell>
          <cell r="K315" t="str">
            <v>x</v>
          </cell>
          <cell r="L315" t="str">
            <v>x</v>
          </cell>
          <cell r="P315" t="str">
            <v>x</v>
          </cell>
          <cell r="Q315" t="str">
            <v>x</v>
          </cell>
          <cell r="R315" t="str">
            <v>x</v>
          </cell>
          <cell r="S315" t="str">
            <v>x</v>
          </cell>
          <cell r="W315" t="str">
            <v>x</v>
          </cell>
          <cell r="X315" t="str">
            <v>x</v>
          </cell>
          <cell r="Y315" t="str">
            <v>x</v>
          </cell>
          <cell r="Z315" t="str">
            <v>x</v>
          </cell>
        </row>
        <row r="316">
          <cell r="J316" t="str">
            <v>x</v>
          </cell>
          <cell r="L316" t="str">
            <v>x</v>
          </cell>
          <cell r="Q316" t="str">
            <v>x</v>
          </cell>
          <cell r="S316" t="str">
            <v>x</v>
          </cell>
          <cell r="X316" t="str">
            <v>x</v>
          </cell>
          <cell r="Z316" t="str">
            <v>x</v>
          </cell>
        </row>
        <row r="317">
          <cell r="J317" t="str">
            <v>x</v>
          </cell>
          <cell r="L317" t="str">
            <v>x</v>
          </cell>
          <cell r="Q317" t="str">
            <v>x</v>
          </cell>
          <cell r="S317" t="str">
            <v>x</v>
          </cell>
          <cell r="X317" t="str">
            <v>x</v>
          </cell>
          <cell r="Z317" t="str">
            <v>x</v>
          </cell>
        </row>
        <row r="318">
          <cell r="K318" t="str">
            <v>x</v>
          </cell>
          <cell r="L318" t="str">
            <v>x</v>
          </cell>
          <cell r="R318" t="str">
            <v>x</v>
          </cell>
          <cell r="S318" t="str">
            <v>x</v>
          </cell>
          <cell r="Y318" t="str">
            <v>x</v>
          </cell>
          <cell r="Z318" t="str">
            <v>x</v>
          </cell>
        </row>
        <row r="319">
          <cell r="G319" t="str">
            <v>x</v>
          </cell>
          <cell r="H319" t="str">
            <v>x</v>
          </cell>
          <cell r="I319" t="str">
            <v>x</v>
          </cell>
          <cell r="J319" t="str">
            <v>x</v>
          </cell>
          <cell r="K319" t="str">
            <v>x</v>
          </cell>
          <cell r="L319" t="str">
            <v>x</v>
          </cell>
          <cell r="N319" t="str">
            <v>x</v>
          </cell>
          <cell r="O319" t="str">
            <v>x</v>
          </cell>
          <cell r="P319" t="str">
            <v>x</v>
          </cell>
          <cell r="Q319" t="str">
            <v>x</v>
          </cell>
          <cell r="R319" t="str">
            <v>x</v>
          </cell>
          <cell r="S319" t="str">
            <v>x</v>
          </cell>
          <cell r="U319" t="str">
            <v>x</v>
          </cell>
          <cell r="V319" t="str">
            <v>x</v>
          </cell>
          <cell r="W319" t="str">
            <v>x</v>
          </cell>
          <cell r="X319" t="str">
            <v>x</v>
          </cell>
          <cell r="Y319" t="str">
            <v>x</v>
          </cell>
          <cell r="Z319" t="str">
            <v>x</v>
          </cell>
        </row>
        <row r="320">
          <cell r="I320" t="str">
            <v>x</v>
          </cell>
          <cell r="J320" t="str">
            <v>x</v>
          </cell>
          <cell r="K320" t="str">
            <v>x</v>
          </cell>
          <cell r="P320" t="str">
            <v>x</v>
          </cell>
          <cell r="Q320" t="str">
            <v>x</v>
          </cell>
          <cell r="R320" t="str">
            <v>x</v>
          </cell>
          <cell r="W320" t="str">
            <v>x</v>
          </cell>
          <cell r="X320" t="str">
            <v>x</v>
          </cell>
          <cell r="Y320" t="str">
            <v>x</v>
          </cell>
        </row>
      </sheetData>
      <sheetData sheetId="5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20">
          <cell r="W120" t="str">
            <v>x</v>
          </cell>
          <cell r="X120" t="str">
            <v>x</v>
          </cell>
          <cell r="Y120" t="str">
            <v>x</v>
          </cell>
        </row>
        <row r="135">
          <cell r="P135" t="str">
            <v>x</v>
          </cell>
          <cell r="R135" t="str">
            <v>x</v>
          </cell>
          <cell r="S135" t="str">
            <v>x</v>
          </cell>
          <cell r="W135" t="str">
            <v>x</v>
          </cell>
          <cell r="Y135" t="str">
            <v>x</v>
          </cell>
          <cell r="Z135" t="str">
            <v>x</v>
          </cell>
        </row>
        <row r="136">
          <cell r="P136" t="str">
            <v>x</v>
          </cell>
          <cell r="Q136" t="str">
            <v>x</v>
          </cell>
          <cell r="S136" t="str">
            <v>x</v>
          </cell>
          <cell r="W136" t="str">
            <v>x</v>
          </cell>
          <cell r="X136" t="str">
            <v>x</v>
          </cell>
          <cell r="Z136" t="str">
            <v>x</v>
          </cell>
        </row>
        <row r="137"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38">
          <cell r="P138" t="str">
            <v>x</v>
          </cell>
          <cell r="R138" t="str">
            <v>x</v>
          </cell>
          <cell r="S138" t="str">
            <v>x</v>
          </cell>
          <cell r="W138" t="str">
            <v>x</v>
          </cell>
          <cell r="Y138" t="str">
            <v>x</v>
          </cell>
          <cell r="Z138" t="str">
            <v>x</v>
          </cell>
        </row>
        <row r="141">
          <cell r="N141" t="str">
            <v>x</v>
          </cell>
          <cell r="O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S141" t="str">
            <v>x</v>
          </cell>
          <cell r="U141" t="str">
            <v>x</v>
          </cell>
          <cell r="V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  <cell r="Z141" t="str">
            <v>x</v>
          </cell>
        </row>
        <row r="142">
          <cell r="P142" t="str">
            <v>x</v>
          </cell>
          <cell r="Q142" t="str">
            <v>x</v>
          </cell>
          <cell r="R142" t="str">
            <v>x</v>
          </cell>
          <cell r="W142" t="str">
            <v>x</v>
          </cell>
          <cell r="X142" t="str">
            <v>x</v>
          </cell>
          <cell r="Y142" t="str">
            <v>x</v>
          </cell>
        </row>
        <row r="143">
          <cell r="Q143" t="str">
            <v>x</v>
          </cell>
          <cell r="S143" t="str">
            <v>x</v>
          </cell>
          <cell r="X143" t="str">
            <v>x</v>
          </cell>
          <cell r="Z143" t="str">
            <v>x</v>
          </cell>
        </row>
        <row r="144">
          <cell r="N144" t="str">
            <v>x</v>
          </cell>
          <cell r="O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S144" t="str">
            <v>x</v>
          </cell>
          <cell r="U144" t="str">
            <v>x</v>
          </cell>
          <cell r="V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  <cell r="Z144" t="str">
            <v>x</v>
          </cell>
        </row>
        <row r="145">
          <cell r="P145" t="str">
            <v>x</v>
          </cell>
          <cell r="Q145" t="str">
            <v>x</v>
          </cell>
          <cell r="R145" t="str">
            <v>x</v>
          </cell>
          <cell r="W145" t="str">
            <v>x</v>
          </cell>
          <cell r="X145" t="str">
            <v>x</v>
          </cell>
          <cell r="Y145" t="str">
            <v>x</v>
          </cell>
        </row>
        <row r="146">
          <cell r="Q146" t="str">
            <v>x</v>
          </cell>
          <cell r="S146" t="str">
            <v>x</v>
          </cell>
          <cell r="X146" t="str">
            <v>x</v>
          </cell>
          <cell r="Z146" t="str">
            <v>x</v>
          </cell>
        </row>
        <row r="147"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1">
          <cell r="N151" t="str">
            <v>x</v>
          </cell>
          <cell r="O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S151" t="str">
            <v>x</v>
          </cell>
          <cell r="U151" t="str">
            <v>x</v>
          </cell>
          <cell r="V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  <cell r="Z151" t="str">
            <v>x</v>
          </cell>
        </row>
        <row r="152">
          <cell r="P152" t="str">
            <v>x</v>
          </cell>
          <cell r="Q152" t="str">
            <v>x</v>
          </cell>
          <cell r="R152" t="str">
            <v>x</v>
          </cell>
          <cell r="W152" t="str">
            <v>x</v>
          </cell>
          <cell r="X152" t="str">
            <v>x</v>
          </cell>
          <cell r="Y152" t="str">
            <v>x</v>
          </cell>
        </row>
        <row r="153">
          <cell r="Q153" t="str">
            <v>x</v>
          </cell>
          <cell r="S153" t="str">
            <v>x</v>
          </cell>
          <cell r="X153" t="str">
            <v>x</v>
          </cell>
          <cell r="Z153" t="str">
            <v>x</v>
          </cell>
        </row>
        <row r="154">
          <cell r="N154" t="str">
            <v>x</v>
          </cell>
          <cell r="O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S154" t="str">
            <v>x</v>
          </cell>
          <cell r="U154" t="str">
            <v>x</v>
          </cell>
          <cell r="V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  <cell r="Z154" t="str">
            <v>x</v>
          </cell>
        </row>
        <row r="155">
          <cell r="P155" t="str">
            <v>x</v>
          </cell>
          <cell r="Q155" t="str">
            <v>x</v>
          </cell>
          <cell r="R155" t="str">
            <v>x</v>
          </cell>
          <cell r="W155" t="str">
            <v>x</v>
          </cell>
          <cell r="X155" t="str">
            <v>x</v>
          </cell>
          <cell r="Y155" t="str">
            <v>x</v>
          </cell>
        </row>
        <row r="156">
          <cell r="Q156" t="str">
            <v>x</v>
          </cell>
          <cell r="S156" t="str">
            <v>x</v>
          </cell>
          <cell r="X156" t="str">
            <v>x</v>
          </cell>
          <cell r="Z156" t="str">
            <v>x</v>
          </cell>
        </row>
        <row r="157"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1"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4"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R165" t="str">
            <v>x</v>
          </cell>
          <cell r="S165" t="str">
            <v>x</v>
          </cell>
          <cell r="Y165" t="str">
            <v>x</v>
          </cell>
          <cell r="Z165" t="str">
            <v>x</v>
          </cell>
        </row>
        <row r="167">
          <cell r="N167" t="str">
            <v>x</v>
          </cell>
          <cell r="O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S167" t="str">
            <v>x</v>
          </cell>
          <cell r="U167" t="str">
            <v>x</v>
          </cell>
          <cell r="V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  <cell r="Z167" t="str">
            <v>x</v>
          </cell>
        </row>
        <row r="168"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0"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2">
          <cell r="N172" t="str">
            <v>x</v>
          </cell>
          <cell r="O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S172" t="str">
            <v>x</v>
          </cell>
          <cell r="U172" t="str">
            <v>x</v>
          </cell>
          <cell r="V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  <cell r="Z172" t="str">
            <v>x</v>
          </cell>
        </row>
        <row r="173">
          <cell r="P173" t="str">
            <v>x</v>
          </cell>
          <cell r="Q173" t="str">
            <v>x</v>
          </cell>
          <cell r="R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</row>
        <row r="174">
          <cell r="P174" t="str">
            <v>x</v>
          </cell>
          <cell r="Q174" t="str">
            <v>x</v>
          </cell>
          <cell r="R174" t="str">
            <v>x</v>
          </cell>
          <cell r="S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  <cell r="Z174" t="str">
            <v>x</v>
          </cell>
        </row>
        <row r="175"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Q176" t="str">
            <v>x</v>
          </cell>
          <cell r="S176" t="str">
            <v>x</v>
          </cell>
          <cell r="X176" t="str">
            <v>x</v>
          </cell>
          <cell r="Z176" t="str">
            <v>x</v>
          </cell>
        </row>
        <row r="177">
          <cell r="R177" t="str">
            <v>x</v>
          </cell>
          <cell r="S177" t="str">
            <v>x</v>
          </cell>
          <cell r="Y177" t="str">
            <v>x</v>
          </cell>
          <cell r="Z177" t="str">
            <v>x</v>
          </cell>
        </row>
        <row r="178"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P180" t="str">
            <v>x</v>
          </cell>
          <cell r="Q180" t="str">
            <v>x</v>
          </cell>
          <cell r="R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</row>
        <row r="196"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7">
          <cell r="P197" t="str">
            <v>x</v>
          </cell>
          <cell r="Q197" t="str">
            <v>x</v>
          </cell>
          <cell r="S197" t="str">
            <v>x</v>
          </cell>
          <cell r="W197" t="str">
            <v>x</v>
          </cell>
          <cell r="X197" t="str">
            <v>x</v>
          </cell>
          <cell r="Z197" t="str">
            <v>x</v>
          </cell>
        </row>
        <row r="198">
          <cell r="P198" t="str">
            <v>x</v>
          </cell>
          <cell r="R198" t="str">
            <v>x</v>
          </cell>
          <cell r="S198" t="str">
            <v>x</v>
          </cell>
          <cell r="W198" t="str">
            <v>x</v>
          </cell>
          <cell r="Y198" t="str">
            <v>x</v>
          </cell>
          <cell r="Z198" t="str">
            <v>x</v>
          </cell>
        </row>
        <row r="199">
          <cell r="P199" t="str">
            <v>x</v>
          </cell>
          <cell r="R199" t="str">
            <v>x</v>
          </cell>
          <cell r="S199" t="str">
            <v>x</v>
          </cell>
          <cell r="W199" t="str">
            <v>x</v>
          </cell>
          <cell r="Y199" t="str">
            <v>x</v>
          </cell>
          <cell r="Z199" t="str">
            <v>x</v>
          </cell>
        </row>
        <row r="202"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8">
          <cell r="N208" t="str">
            <v>x</v>
          </cell>
          <cell r="O208" t="str">
            <v>x</v>
          </cell>
          <cell r="P208" t="str">
            <v>x</v>
          </cell>
          <cell r="Q208" t="str">
            <v>x</v>
          </cell>
          <cell r="R208" t="str">
            <v>x</v>
          </cell>
          <cell r="S208" t="str">
            <v>x</v>
          </cell>
          <cell r="U208" t="str">
            <v>x</v>
          </cell>
          <cell r="V208" t="str">
            <v>x</v>
          </cell>
          <cell r="W208" t="str">
            <v>x</v>
          </cell>
          <cell r="X208" t="str">
            <v>x</v>
          </cell>
          <cell r="Y208" t="str">
            <v>x</v>
          </cell>
          <cell r="Z208" t="str">
            <v>x</v>
          </cell>
        </row>
        <row r="209">
          <cell r="P209" t="str">
            <v>x</v>
          </cell>
          <cell r="Q209" t="str">
            <v>x</v>
          </cell>
          <cell r="R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</row>
        <row r="210">
          <cell r="Q210" t="str">
            <v>x</v>
          </cell>
          <cell r="S210" t="str">
            <v>x</v>
          </cell>
          <cell r="X210" t="str">
            <v>x</v>
          </cell>
          <cell r="Z210" t="str">
            <v>x</v>
          </cell>
        </row>
        <row r="212"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8">
          <cell r="N218" t="str">
            <v>x</v>
          </cell>
          <cell r="O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S218" t="str">
            <v>x</v>
          </cell>
          <cell r="U218" t="str">
            <v>x</v>
          </cell>
          <cell r="V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  <cell r="Z218" t="str">
            <v>x</v>
          </cell>
        </row>
        <row r="219"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Q223" t="str">
            <v>x</v>
          </cell>
          <cell r="S223" t="str">
            <v>x</v>
          </cell>
          <cell r="X223" t="str">
            <v>x</v>
          </cell>
          <cell r="Z223" t="str">
            <v>x</v>
          </cell>
        </row>
        <row r="225"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R226" t="str">
            <v>x</v>
          </cell>
          <cell r="S226" t="str">
            <v>x</v>
          </cell>
          <cell r="Y226" t="str">
            <v>x</v>
          </cell>
          <cell r="Z226" t="str">
            <v>x</v>
          </cell>
        </row>
        <row r="228">
          <cell r="N228" t="str">
            <v>x</v>
          </cell>
          <cell r="O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S228" t="str">
            <v>x</v>
          </cell>
          <cell r="U228" t="str">
            <v>x</v>
          </cell>
          <cell r="V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  <cell r="Z228" t="str">
            <v>x</v>
          </cell>
        </row>
        <row r="229">
          <cell r="P229" t="str">
            <v>x</v>
          </cell>
          <cell r="Q229" t="str">
            <v>x</v>
          </cell>
          <cell r="R229" t="str">
            <v>x</v>
          </cell>
          <cell r="W229" t="str">
            <v>x</v>
          </cell>
          <cell r="X229" t="str">
            <v>x</v>
          </cell>
          <cell r="Y229" t="str">
            <v>x</v>
          </cell>
        </row>
        <row r="230">
          <cell r="P230" t="str">
            <v>x</v>
          </cell>
          <cell r="Q230" t="str">
            <v>x</v>
          </cell>
          <cell r="R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</row>
        <row r="231"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3">
          <cell r="N233" t="str">
            <v>x</v>
          </cell>
          <cell r="O233" t="str">
            <v>x</v>
          </cell>
          <cell r="P233" t="str">
            <v>x</v>
          </cell>
          <cell r="Q233" t="str">
            <v>x</v>
          </cell>
          <cell r="R233" t="str">
            <v>x</v>
          </cell>
          <cell r="S233" t="str">
            <v>x</v>
          </cell>
          <cell r="U233" t="str">
            <v>x</v>
          </cell>
          <cell r="V233" t="str">
            <v>x</v>
          </cell>
          <cell r="W233" t="str">
            <v>x</v>
          </cell>
          <cell r="X233" t="str">
            <v>x</v>
          </cell>
          <cell r="Y233" t="str">
            <v>x</v>
          </cell>
          <cell r="Z233" t="str">
            <v>x</v>
          </cell>
        </row>
        <row r="234"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P235" t="str">
            <v>x</v>
          </cell>
          <cell r="Q235" t="str">
            <v>x</v>
          </cell>
          <cell r="R235" t="str">
            <v>x</v>
          </cell>
          <cell r="S235" t="str">
            <v>x</v>
          </cell>
          <cell r="W235" t="str">
            <v>x</v>
          </cell>
          <cell r="X235" t="str">
            <v>x</v>
          </cell>
          <cell r="Y235" t="str">
            <v>x</v>
          </cell>
          <cell r="Z235" t="str">
            <v>x</v>
          </cell>
        </row>
        <row r="236">
          <cell r="Q236" t="str">
            <v>x</v>
          </cell>
          <cell r="S236" t="str">
            <v>x</v>
          </cell>
          <cell r="X236" t="str">
            <v>x</v>
          </cell>
          <cell r="Z236" t="str">
            <v>x</v>
          </cell>
        </row>
        <row r="237">
          <cell r="Q237" t="str">
            <v>x</v>
          </cell>
          <cell r="S237" t="str">
            <v>x</v>
          </cell>
          <cell r="X237" t="str">
            <v>x</v>
          </cell>
          <cell r="Z237" t="str">
            <v>x</v>
          </cell>
        </row>
        <row r="238"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39">
          <cell r="N239" t="str">
            <v>x</v>
          </cell>
          <cell r="O239" t="str">
            <v>x</v>
          </cell>
          <cell r="P239" t="str">
            <v>x</v>
          </cell>
          <cell r="Q239" t="str">
            <v>x</v>
          </cell>
          <cell r="R239" t="str">
            <v>x</v>
          </cell>
          <cell r="S239" t="str">
            <v>x</v>
          </cell>
          <cell r="U239" t="str">
            <v>x</v>
          </cell>
          <cell r="V239" t="str">
            <v>x</v>
          </cell>
          <cell r="W239" t="str">
            <v>x</v>
          </cell>
          <cell r="X239" t="str">
            <v>x</v>
          </cell>
          <cell r="Y239" t="str">
            <v>x</v>
          </cell>
          <cell r="Z239" t="str">
            <v>x</v>
          </cell>
        </row>
        <row r="240">
          <cell r="P240" t="str">
            <v>x</v>
          </cell>
          <cell r="Q240" t="str">
            <v>x</v>
          </cell>
          <cell r="R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</row>
        <row r="241"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58">
          <cell r="P258" t="str">
            <v>x</v>
          </cell>
          <cell r="R258" t="str">
            <v>x</v>
          </cell>
          <cell r="S258" t="str">
            <v>x</v>
          </cell>
          <cell r="W258" t="str">
            <v>x</v>
          </cell>
          <cell r="Y258" t="str">
            <v>x</v>
          </cell>
          <cell r="Z258" t="str">
            <v>x</v>
          </cell>
        </row>
        <row r="259">
          <cell r="P259" t="str">
            <v>x</v>
          </cell>
          <cell r="Q259" t="str">
            <v>x</v>
          </cell>
          <cell r="S259" t="str">
            <v>x</v>
          </cell>
          <cell r="W259" t="str">
            <v>x</v>
          </cell>
          <cell r="X259" t="str">
            <v>x</v>
          </cell>
          <cell r="Z259" t="str">
            <v>x</v>
          </cell>
        </row>
        <row r="260">
          <cell r="P260" t="str">
            <v>x</v>
          </cell>
          <cell r="R260" t="str">
            <v>x</v>
          </cell>
          <cell r="S260" t="str">
            <v>x</v>
          </cell>
          <cell r="W260" t="str">
            <v>x</v>
          </cell>
          <cell r="Y260" t="str">
            <v>x</v>
          </cell>
          <cell r="Z260" t="str">
            <v>x</v>
          </cell>
        </row>
        <row r="261">
          <cell r="P261" t="str">
            <v>x</v>
          </cell>
          <cell r="R261" t="str">
            <v>x</v>
          </cell>
          <cell r="S261" t="str">
            <v>x</v>
          </cell>
          <cell r="W261" t="str">
            <v>x</v>
          </cell>
          <cell r="Y261" t="str">
            <v>x</v>
          </cell>
          <cell r="Z261" t="str">
            <v>x</v>
          </cell>
        </row>
        <row r="264">
          <cell r="N264" t="str">
            <v>x</v>
          </cell>
          <cell r="O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S264" t="str">
            <v>x</v>
          </cell>
          <cell r="U264" t="str">
            <v>x</v>
          </cell>
          <cell r="V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  <cell r="Z264" t="str">
            <v>x</v>
          </cell>
        </row>
        <row r="265">
          <cell r="P265" t="str">
            <v>x</v>
          </cell>
          <cell r="Q265" t="str">
            <v>x</v>
          </cell>
          <cell r="R265" t="str">
            <v>x</v>
          </cell>
          <cell r="W265" t="str">
            <v>x</v>
          </cell>
          <cell r="X265" t="str">
            <v>x</v>
          </cell>
          <cell r="Y265" t="str">
            <v>x</v>
          </cell>
        </row>
        <row r="266">
          <cell r="Q266" t="str">
            <v>x</v>
          </cell>
          <cell r="S266" t="str">
            <v>x</v>
          </cell>
          <cell r="X266" t="str">
            <v>x</v>
          </cell>
          <cell r="Z266" t="str">
            <v>x</v>
          </cell>
        </row>
        <row r="267">
          <cell r="N267" t="str">
            <v>x</v>
          </cell>
          <cell r="O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S267" t="str">
            <v>x</v>
          </cell>
          <cell r="U267" t="str">
            <v>x</v>
          </cell>
          <cell r="V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  <cell r="Z267" t="str">
            <v>x</v>
          </cell>
        </row>
        <row r="268">
          <cell r="P268" t="str">
            <v>x</v>
          </cell>
          <cell r="Q268" t="str">
            <v>x</v>
          </cell>
          <cell r="R268" t="str">
            <v>x</v>
          </cell>
          <cell r="W268" t="str">
            <v>x</v>
          </cell>
          <cell r="X268" t="str">
            <v>x</v>
          </cell>
          <cell r="Y268" t="str">
            <v>x</v>
          </cell>
        </row>
        <row r="269">
          <cell r="Q269" t="str">
            <v>x</v>
          </cell>
          <cell r="S269" t="str">
            <v>x</v>
          </cell>
          <cell r="X269" t="str">
            <v>x</v>
          </cell>
          <cell r="Z269" t="str">
            <v>x</v>
          </cell>
        </row>
        <row r="270"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4">
          <cell r="N274" t="str">
            <v>x</v>
          </cell>
          <cell r="O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S274" t="str">
            <v>x</v>
          </cell>
          <cell r="U274" t="str">
            <v>x</v>
          </cell>
          <cell r="V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  <cell r="Z274" t="str">
            <v>x</v>
          </cell>
        </row>
        <row r="275">
          <cell r="P275" t="str">
            <v>x</v>
          </cell>
          <cell r="Q275" t="str">
            <v>x</v>
          </cell>
          <cell r="R275" t="str">
            <v>x</v>
          </cell>
          <cell r="W275" t="str">
            <v>x</v>
          </cell>
          <cell r="X275" t="str">
            <v>x</v>
          </cell>
          <cell r="Y275" t="str">
            <v>x</v>
          </cell>
        </row>
        <row r="276">
          <cell r="Q276" t="str">
            <v>x</v>
          </cell>
          <cell r="S276" t="str">
            <v>x</v>
          </cell>
          <cell r="X276" t="str">
            <v>x</v>
          </cell>
          <cell r="Z276" t="str">
            <v>x</v>
          </cell>
        </row>
        <row r="277">
          <cell r="N277" t="str">
            <v>x</v>
          </cell>
          <cell r="O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S277" t="str">
            <v>x</v>
          </cell>
          <cell r="U277" t="str">
            <v>x</v>
          </cell>
          <cell r="V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  <cell r="Z277" t="str">
            <v>x</v>
          </cell>
        </row>
        <row r="278">
          <cell r="P278" t="str">
            <v>x</v>
          </cell>
          <cell r="Q278" t="str">
            <v>x</v>
          </cell>
          <cell r="R278" t="str">
            <v>x</v>
          </cell>
          <cell r="W278" t="str">
            <v>x</v>
          </cell>
          <cell r="X278" t="str">
            <v>x</v>
          </cell>
          <cell r="Y278" t="str">
            <v>x</v>
          </cell>
        </row>
        <row r="279">
          <cell r="Q279" t="str">
            <v>x</v>
          </cell>
          <cell r="S279" t="str">
            <v>x</v>
          </cell>
          <cell r="X279" t="str">
            <v>x</v>
          </cell>
          <cell r="Z279" t="str">
            <v>x</v>
          </cell>
        </row>
        <row r="280">
          <cell r="N280" t="str">
            <v>x</v>
          </cell>
          <cell r="O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S280" t="str">
            <v>x</v>
          </cell>
          <cell r="U280" t="str">
            <v>x</v>
          </cell>
          <cell r="V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  <cell r="Z280" t="str">
            <v>x</v>
          </cell>
        </row>
        <row r="281">
          <cell r="P281" t="str">
            <v>x</v>
          </cell>
          <cell r="Q281" t="str">
            <v>x</v>
          </cell>
          <cell r="R281" t="str">
            <v>x</v>
          </cell>
          <cell r="W281" t="str">
            <v>x</v>
          </cell>
          <cell r="X281" t="str">
            <v>x</v>
          </cell>
          <cell r="Y281" t="str">
            <v>x</v>
          </cell>
        </row>
        <row r="282">
          <cell r="Q282" t="str">
            <v>x</v>
          </cell>
          <cell r="S282" t="str">
            <v>x</v>
          </cell>
          <cell r="X282" t="str">
            <v>x</v>
          </cell>
          <cell r="Z282" t="str">
            <v>x</v>
          </cell>
        </row>
        <row r="284">
          <cell r="P284" t="str">
            <v>x</v>
          </cell>
          <cell r="Q284" t="str">
            <v>x</v>
          </cell>
          <cell r="R284" t="str">
            <v>x</v>
          </cell>
          <cell r="W284" t="str">
            <v>x</v>
          </cell>
          <cell r="X284" t="str">
            <v>x</v>
          </cell>
          <cell r="Y284" t="str">
            <v>x</v>
          </cell>
        </row>
        <row r="285">
          <cell r="Q285" t="str">
            <v>x</v>
          </cell>
          <cell r="S285" t="str">
            <v>x</v>
          </cell>
          <cell r="X285" t="str">
            <v>x</v>
          </cell>
          <cell r="Z285" t="str">
            <v>x</v>
          </cell>
        </row>
        <row r="287"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R288" t="str">
            <v>x</v>
          </cell>
          <cell r="S288" t="str">
            <v>x</v>
          </cell>
          <cell r="Y288" t="str">
            <v>x</v>
          </cell>
          <cell r="Z288" t="str">
            <v>x</v>
          </cell>
        </row>
        <row r="290">
          <cell r="N290" t="str">
            <v>x</v>
          </cell>
          <cell r="O290" t="str">
            <v>x</v>
          </cell>
          <cell r="P290" t="str">
            <v>x</v>
          </cell>
          <cell r="Q290" t="str">
            <v>x</v>
          </cell>
          <cell r="R290" t="str">
            <v>x</v>
          </cell>
          <cell r="S290" t="str">
            <v>x</v>
          </cell>
          <cell r="U290" t="str">
            <v>x</v>
          </cell>
          <cell r="V290" t="str">
            <v>x</v>
          </cell>
          <cell r="W290" t="str">
            <v>x</v>
          </cell>
          <cell r="X290" t="str">
            <v>x</v>
          </cell>
          <cell r="Y290" t="str">
            <v>x</v>
          </cell>
          <cell r="Z290" t="str">
            <v>x</v>
          </cell>
        </row>
        <row r="291">
          <cell r="P291" t="str">
            <v>x</v>
          </cell>
          <cell r="Q291" t="str">
            <v>x</v>
          </cell>
          <cell r="R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</row>
        <row r="292"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5"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Q298" t="str">
            <v>x</v>
          </cell>
          <cell r="S298" t="str">
            <v>x</v>
          </cell>
          <cell r="X298" t="str">
            <v>x</v>
          </cell>
          <cell r="Z298" t="str">
            <v>x</v>
          </cell>
        </row>
        <row r="299">
          <cell r="Q299" t="str">
            <v>x</v>
          </cell>
          <cell r="S299" t="str">
            <v>x</v>
          </cell>
          <cell r="X299" t="str">
            <v>x</v>
          </cell>
          <cell r="Z299" t="str">
            <v>x</v>
          </cell>
        </row>
        <row r="300">
          <cell r="R300" t="str">
            <v>x</v>
          </cell>
          <cell r="S300" t="str">
            <v>x</v>
          </cell>
          <cell r="Y300" t="str">
            <v>x</v>
          </cell>
          <cell r="Z300" t="str">
            <v>x</v>
          </cell>
        </row>
        <row r="301">
          <cell r="N301" t="str">
            <v>x</v>
          </cell>
          <cell r="O301" t="str">
            <v>x</v>
          </cell>
          <cell r="P301" t="str">
            <v>x</v>
          </cell>
          <cell r="Q301" t="str">
            <v>x</v>
          </cell>
          <cell r="R301" t="str">
            <v>x</v>
          </cell>
          <cell r="S301" t="str">
            <v>x</v>
          </cell>
          <cell r="U301" t="str">
            <v>x</v>
          </cell>
          <cell r="V301" t="str">
            <v>x</v>
          </cell>
          <cell r="W301" t="str">
            <v>x</v>
          </cell>
          <cell r="X301" t="str">
            <v>x</v>
          </cell>
          <cell r="Y301" t="str">
            <v>x</v>
          </cell>
          <cell r="Z301" t="str">
            <v>x</v>
          </cell>
        </row>
        <row r="302"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</sheetData>
      <sheetData sheetId="6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7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8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П2.1"/>
      <sheetName val="П2.2"/>
      <sheetName val="П1.24"/>
      <sheetName val="П1.25"/>
      <sheetName val="П1.27"/>
      <sheetName val="П1.1"/>
      <sheetName val="П1.2"/>
      <sheetName val="П1.3"/>
      <sheetName val="П1.4"/>
      <sheetName val="П1.5"/>
      <sheetName val="П1.6"/>
      <sheetName val="П1.6а"/>
      <sheetName val="П1.12"/>
      <sheetName val="расчет цены потерь"/>
      <sheetName val="П1.15.3"/>
      <sheetName val="П1.16.3"/>
      <sheetName val="П1.17.3"/>
      <sheetName val="17.1.3"/>
      <sheetName val="18"/>
      <sheetName val="18.2"/>
      <sheetName val="П1.20"/>
      <sheetName val="П1.20.3"/>
      <sheetName val="П1.21.3"/>
      <sheetName val="П1.30"/>
      <sheetName val="другие из прибыли"/>
      <sheetName val="другие затраты с-ст"/>
      <sheetName val="услуги производствен."/>
      <sheetName val="услуги непроизводств."/>
      <sheetName val="поощрение (ДВ)"/>
      <sheetName val="Passcheck"/>
      <sheetName val="% за кредит"/>
      <sheetName val="экология"/>
      <sheetName val="ремонты"/>
      <sheetName val="ФСК"/>
      <sheetName val="ССО_2008"/>
      <sheetName val="ССО_2009"/>
      <sheetName val="материалы"/>
      <sheetName val="хознужды"/>
      <sheetName val="страховые"/>
      <sheetName val="налоги в с-ст"/>
      <sheetName val="НИОКР"/>
      <sheetName val="выпадающие"/>
      <sheetName val="аренда"/>
      <sheetName val="Di2"/>
      <sheetName val="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>
        <row r="6">
          <cell r="F6">
            <v>45239</v>
          </cell>
          <cell r="G6">
            <v>93657</v>
          </cell>
          <cell r="H6">
            <v>51476</v>
          </cell>
          <cell r="I6">
            <v>126750</v>
          </cell>
        </row>
        <row r="7">
          <cell r="F7">
            <v>202821</v>
          </cell>
          <cell r="G7">
            <v>102668</v>
          </cell>
          <cell r="H7">
            <v>224287</v>
          </cell>
          <cell r="I7">
            <v>144805</v>
          </cell>
        </row>
        <row r="8">
          <cell r="I8">
            <v>85062</v>
          </cell>
        </row>
        <row r="9">
          <cell r="I9">
            <v>4690</v>
          </cell>
        </row>
        <row r="10">
          <cell r="F10">
            <v>248060</v>
          </cell>
          <cell r="G10">
            <v>196325</v>
          </cell>
          <cell r="H10">
            <v>275763</v>
          </cell>
          <cell r="I10">
            <v>361307</v>
          </cell>
        </row>
      </sheetData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/>
      <sheetData sheetId="1"/>
      <sheetData sheetId="2" refreshError="1">
        <row r="1"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P1">
            <v>36373</v>
          </cell>
          <cell r="X1">
            <v>36404</v>
          </cell>
        </row>
      </sheetData>
      <sheetData sheetId="4"/>
      <sheetData sheetId="5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_фев"/>
      <sheetName val="заявка_на_произ"/>
      <sheetName val="_ССЫЛКА"/>
      <sheetName val="#ССЫЛКА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</sheetNames>
    <sheetDataSet>
      <sheetData sheetId="0"/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01отчет"/>
      <sheetName val="расшифровка"/>
      <sheetName val="Пенсионфонд"/>
      <sheetName val="отчет02"/>
      <sheetName val="расшифровка (2)"/>
      <sheetName val="РБ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сводная"/>
      <sheetName val="2 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Калькуляция кв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эл ст"/>
      <sheetName val="СписочнаяЧисленность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LTB"/>
      <sheetName val="RZB"/>
      <sheetName val="Контрагенты"/>
      <sheetName val="Balance Sheet"/>
    </sheetNames>
    <sheetDataSet>
      <sheetData sheetId="0"/>
      <sheetData sheetId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  <sheetData sheetId="3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тонны"/>
      <sheetName val="разбивка"/>
      <sheetName val="по неделям"/>
      <sheetName val="скидка расчет"/>
      <sheetName val="скидка итог"/>
      <sheetName val="разбивка (2)"/>
      <sheetName val="сыры"/>
      <sheetName val="цены"/>
      <sheetName val="филиалы (расчет)"/>
      <sheetName val="план"/>
      <sheetName val="филиалы (печать)"/>
      <sheetName val="перенос дне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3-25"/>
      <sheetName val="3-26"/>
      <sheetName val="3_26"/>
      <sheetName val="Расчет сырья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Данные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G1" t="str">
            <v>ООО "ТД Евразхолдинг"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  <sheetName val="СводЕАХ"/>
    </sheetNames>
    <sheetDataSet>
      <sheetData sheetId="0" refreshError="1"/>
      <sheetData sheetId="1" refreshError="1">
        <row r="110">
          <cell r="F110">
            <v>122611.51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НВВ"/>
      <sheetName val="Финансы"/>
      <sheetName val="Регионы"/>
      <sheetName val="ИТ-бюджет"/>
    </sheetNames>
    <sheetDataSet>
      <sheetData sheetId="0"/>
      <sheetData sheetId="1" refreshError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 (2)"/>
      <sheetName val="Регионы"/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/>
      <sheetData sheetId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г.Москва</v>
          </cell>
        </row>
        <row r="34">
          <cell r="A34" t="str">
            <v>Московская область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Пермский край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 и Ленинградская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5"/>
  <sheetViews>
    <sheetView showGridLines="0" tabSelected="1" zoomScaleNormal="100" zoomScaleSheetLayoutView="9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sqref="A1:F1"/>
    </sheetView>
  </sheetViews>
  <sheetFormatPr defaultColWidth="0.85546875" defaultRowHeight="5.65" customHeight="1"/>
  <cols>
    <col min="1" max="1" width="14.42578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9" width="17.5703125" style="2" customWidth="1"/>
    <col min="10" max="16384" width="0.85546875" style="2"/>
  </cols>
  <sheetData>
    <row r="1" spans="1:6" s="3" customFormat="1" ht="14.25" customHeight="1">
      <c r="A1" s="29" t="s">
        <v>0</v>
      </c>
      <c r="B1" s="29"/>
      <c r="C1" s="29"/>
      <c r="D1" s="29"/>
      <c r="E1" s="29"/>
      <c r="F1" s="29"/>
    </row>
    <row r="2" spans="1:6" s="3" customFormat="1" ht="14.25" customHeight="1">
      <c r="A2" s="29" t="s">
        <v>1</v>
      </c>
      <c r="B2" s="29"/>
      <c r="C2" s="29"/>
      <c r="D2" s="29"/>
      <c r="E2" s="29"/>
      <c r="F2" s="29"/>
    </row>
    <row r="3" spans="1:6" s="3" customFormat="1" ht="14.25" customHeight="1">
      <c r="A3" s="29" t="s">
        <v>2</v>
      </c>
      <c r="B3" s="29"/>
      <c r="C3" s="29"/>
      <c r="D3" s="29"/>
      <c r="E3" s="29"/>
      <c r="F3" s="29"/>
    </row>
    <row r="4" spans="1:6" s="3" customFormat="1" ht="14.25" customHeight="1">
      <c r="A4" s="29" t="s">
        <v>3</v>
      </c>
      <c r="B4" s="29"/>
      <c r="C4" s="29"/>
      <c r="D4" s="29"/>
      <c r="E4" s="29"/>
      <c r="F4" s="29"/>
    </row>
    <row r="5" spans="1:6" ht="21" customHeight="1"/>
    <row r="6" spans="1:6" ht="17.25" customHeight="1">
      <c r="A6" s="6" t="s">
        <v>137</v>
      </c>
      <c r="B6" s="5"/>
      <c r="C6" s="5"/>
      <c r="D6" s="5"/>
      <c r="E6" s="5"/>
    </row>
    <row r="7" spans="1:6" ht="17.25" customHeight="1">
      <c r="A7" s="6" t="s">
        <v>4</v>
      </c>
      <c r="B7" s="7" t="s">
        <v>138</v>
      </c>
      <c r="C7" s="8"/>
      <c r="D7" s="8"/>
      <c r="E7" s="8"/>
    </row>
    <row r="8" spans="1:6" ht="17.25" customHeight="1">
      <c r="A8" s="4" t="s">
        <v>5</v>
      </c>
      <c r="B8" s="7" t="s">
        <v>139</v>
      </c>
      <c r="C8" s="8"/>
      <c r="D8" s="8"/>
      <c r="E8" s="8"/>
    </row>
    <row r="9" spans="1:6" ht="17.25" customHeight="1">
      <c r="A9" s="6" t="s">
        <v>6</v>
      </c>
      <c r="B9" s="8"/>
      <c r="C9" s="8" t="s">
        <v>140</v>
      </c>
      <c r="D9" s="8"/>
      <c r="E9" s="8"/>
    </row>
    <row r="10" spans="1:6" ht="15" customHeight="1">
      <c r="B10" s="8"/>
      <c r="C10" s="8"/>
      <c r="D10" s="8"/>
      <c r="E10" s="8"/>
    </row>
    <row r="11" spans="1:6" s="9" customFormat="1" ht="13.5" customHeight="1">
      <c r="A11" s="30" t="s">
        <v>7</v>
      </c>
      <c r="B11" s="31" t="s">
        <v>8</v>
      </c>
      <c r="C11" s="30" t="s">
        <v>9</v>
      </c>
      <c r="D11" s="27" t="s">
        <v>102</v>
      </c>
      <c r="E11" s="28"/>
      <c r="F11" s="30" t="s">
        <v>10</v>
      </c>
    </row>
    <row r="12" spans="1:6" s="9" customFormat="1" ht="13.5">
      <c r="A12" s="31"/>
      <c r="B12" s="31"/>
      <c r="C12" s="31"/>
      <c r="D12" s="10" t="s">
        <v>11</v>
      </c>
      <c r="E12" s="10" t="s">
        <v>103</v>
      </c>
      <c r="F12" s="30"/>
    </row>
    <row r="13" spans="1:6" s="9" customFormat="1" ht="13.5">
      <c r="A13" s="11" t="s">
        <v>12</v>
      </c>
      <c r="B13" s="12" t="s">
        <v>13</v>
      </c>
      <c r="C13" s="10" t="s">
        <v>14</v>
      </c>
      <c r="D13" s="10" t="s">
        <v>14</v>
      </c>
      <c r="E13" s="10" t="s">
        <v>14</v>
      </c>
      <c r="F13" s="13" t="s">
        <v>14</v>
      </c>
    </row>
    <row r="14" spans="1:6" s="9" customFormat="1" ht="13.5">
      <c r="A14" s="11" t="s">
        <v>15</v>
      </c>
      <c r="B14" s="12" t="s">
        <v>16</v>
      </c>
      <c r="C14" s="10" t="s">
        <v>17</v>
      </c>
      <c r="D14" s="14">
        <v>3843.2184855457617</v>
      </c>
      <c r="E14" s="14">
        <v>5551.556234576271</v>
      </c>
      <c r="F14" s="13" t="s">
        <v>14</v>
      </c>
    </row>
    <row r="15" spans="1:6" s="9" customFormat="1" ht="13.5">
      <c r="A15" s="11" t="s">
        <v>18</v>
      </c>
      <c r="B15" s="12" t="s">
        <v>19</v>
      </c>
      <c r="C15" s="10" t="s">
        <v>17</v>
      </c>
      <c r="D15" s="14">
        <v>1721.8879999999999</v>
      </c>
      <c r="E15" s="14">
        <v>2281.8040045762714</v>
      </c>
      <c r="F15" s="13" t="s">
        <v>14</v>
      </c>
    </row>
    <row r="16" spans="1:6" s="9" customFormat="1" ht="13.5">
      <c r="A16" s="11" t="s">
        <v>20</v>
      </c>
      <c r="B16" s="18" t="s">
        <v>21</v>
      </c>
      <c r="C16" s="10" t="s">
        <v>17</v>
      </c>
      <c r="D16" s="14">
        <v>865.70299999999997</v>
      </c>
      <c r="E16" s="14">
        <v>1653.72892</v>
      </c>
      <c r="F16" s="13" t="s">
        <v>14</v>
      </c>
    </row>
    <row r="17" spans="1:9" s="9" customFormat="1" ht="13.5">
      <c r="A17" s="11" t="s">
        <v>22</v>
      </c>
      <c r="B17" s="19" t="s">
        <v>23</v>
      </c>
      <c r="C17" s="10" t="s">
        <v>17</v>
      </c>
      <c r="D17" s="14">
        <v>0</v>
      </c>
      <c r="E17" s="14">
        <v>0</v>
      </c>
      <c r="F17" s="13" t="s">
        <v>14</v>
      </c>
    </row>
    <row r="18" spans="1:9" s="9" customFormat="1" ht="13.5">
      <c r="A18" s="11" t="s">
        <v>24</v>
      </c>
      <c r="B18" s="20" t="s">
        <v>106</v>
      </c>
      <c r="C18" s="10" t="s">
        <v>17</v>
      </c>
      <c r="D18" s="14">
        <f>D17*0.7</f>
        <v>0</v>
      </c>
      <c r="E18" s="14">
        <f>E17*0.7</f>
        <v>0</v>
      </c>
      <c r="F18" s="13" t="s">
        <v>14</v>
      </c>
    </row>
    <row r="19" spans="1:9" s="9" customFormat="1" ht="40.5">
      <c r="A19" s="11" t="s">
        <v>25</v>
      </c>
      <c r="B19" s="19" t="s">
        <v>26</v>
      </c>
      <c r="C19" s="10" t="s">
        <v>17</v>
      </c>
      <c r="D19" s="14">
        <v>688.37</v>
      </c>
      <c r="E19" s="14">
        <v>1653.72892</v>
      </c>
      <c r="F19" s="13" t="s">
        <v>14</v>
      </c>
    </row>
    <row r="20" spans="1:9" s="9" customFormat="1" ht="13.5">
      <c r="A20" s="11" t="s">
        <v>27</v>
      </c>
      <c r="B20" s="20" t="s">
        <v>105</v>
      </c>
      <c r="C20" s="10" t="s">
        <v>17</v>
      </c>
      <c r="D20" s="14">
        <v>0</v>
      </c>
      <c r="E20" s="14">
        <v>0</v>
      </c>
      <c r="F20" s="13" t="s">
        <v>14</v>
      </c>
    </row>
    <row r="21" spans="1:9" s="9" customFormat="1" ht="13.5">
      <c r="A21" s="11" t="s">
        <v>28</v>
      </c>
      <c r="B21" s="12" t="s">
        <v>29</v>
      </c>
      <c r="C21" s="10" t="s">
        <v>17</v>
      </c>
      <c r="D21" s="14">
        <v>507.815</v>
      </c>
      <c r="E21" s="14">
        <v>245.18767000000003</v>
      </c>
      <c r="F21" s="13" t="s">
        <v>14</v>
      </c>
    </row>
    <row r="22" spans="1:9" s="9" customFormat="1" ht="13.5">
      <c r="A22" s="11" t="s">
        <v>30</v>
      </c>
      <c r="B22" s="20" t="s">
        <v>105</v>
      </c>
      <c r="C22" s="10" t="s">
        <v>17</v>
      </c>
      <c r="D22" s="14">
        <v>0</v>
      </c>
      <c r="E22" s="14">
        <v>0</v>
      </c>
      <c r="F22" s="13" t="s">
        <v>14</v>
      </c>
    </row>
    <row r="23" spans="1:9" s="9" customFormat="1" ht="13.5">
      <c r="A23" s="11" t="s">
        <v>31</v>
      </c>
      <c r="B23" s="12" t="s">
        <v>32</v>
      </c>
      <c r="C23" s="10" t="s">
        <v>17</v>
      </c>
      <c r="D23" s="14">
        <f>D24+D26</f>
        <v>525.70399152542404</v>
      </c>
      <c r="E23" s="14">
        <f>E24+E26</f>
        <v>382.88741457627123</v>
      </c>
      <c r="F23" s="13" t="s">
        <v>14</v>
      </c>
    </row>
    <row r="24" spans="1:9" s="9" customFormat="1" ht="13.5">
      <c r="A24" s="11" t="s">
        <v>33</v>
      </c>
      <c r="B24" s="19" t="s">
        <v>34</v>
      </c>
      <c r="C24" s="10" t="s">
        <v>17</v>
      </c>
      <c r="D24" s="14">
        <v>0</v>
      </c>
      <c r="E24" s="14">
        <v>0</v>
      </c>
      <c r="F24" s="13" t="s">
        <v>14</v>
      </c>
    </row>
    <row r="25" spans="1:9" s="9" customFormat="1" ht="13.5">
      <c r="A25" s="11" t="s">
        <v>35</v>
      </c>
      <c r="B25" s="19" t="s">
        <v>36</v>
      </c>
      <c r="C25" s="10" t="s">
        <v>17</v>
      </c>
      <c r="D25" s="14">
        <v>0</v>
      </c>
      <c r="E25" s="14">
        <v>0</v>
      </c>
      <c r="F25" s="13" t="s">
        <v>14</v>
      </c>
    </row>
    <row r="26" spans="1:9" s="9" customFormat="1" ht="13.5">
      <c r="A26" s="11" t="s">
        <v>37</v>
      </c>
      <c r="B26" s="19" t="s">
        <v>38</v>
      </c>
      <c r="C26" s="10" t="s">
        <v>17</v>
      </c>
      <c r="D26" s="14">
        <f>SUM(D27:D29)</f>
        <v>525.70399152542404</v>
      </c>
      <c r="E26" s="14">
        <f>SUM(E27:E29)</f>
        <v>382.88741457627123</v>
      </c>
      <c r="F26" s="13" t="s">
        <v>14</v>
      </c>
    </row>
    <row r="27" spans="1:9" s="9" customFormat="1" ht="15.75">
      <c r="A27" s="11"/>
      <c r="B27" s="20" t="s">
        <v>104</v>
      </c>
      <c r="C27" s="10" t="s">
        <v>17</v>
      </c>
      <c r="D27" s="14">
        <v>525.70399152542404</v>
      </c>
      <c r="E27" s="14">
        <v>250.92447457627122</v>
      </c>
      <c r="F27" s="13" t="s">
        <v>14</v>
      </c>
      <c r="G27" s="15"/>
      <c r="H27" s="15"/>
      <c r="I27" s="16"/>
    </row>
    <row r="28" spans="1:9" s="9" customFormat="1" ht="15.75">
      <c r="A28" s="11"/>
      <c r="B28" s="20" t="s">
        <v>39</v>
      </c>
      <c r="C28" s="10" t="s">
        <v>17</v>
      </c>
      <c r="D28" s="14">
        <v>0</v>
      </c>
      <c r="E28" s="14">
        <v>43.361020000000011</v>
      </c>
      <c r="F28" s="13" t="s">
        <v>14</v>
      </c>
      <c r="G28" s="15"/>
      <c r="H28" s="15"/>
      <c r="I28" s="16"/>
    </row>
    <row r="29" spans="1:9" s="9" customFormat="1" ht="13.5">
      <c r="A29" s="11"/>
      <c r="B29" s="20" t="s">
        <v>40</v>
      </c>
      <c r="C29" s="10" t="s">
        <v>17</v>
      </c>
      <c r="D29" s="14">
        <v>0</v>
      </c>
      <c r="E29" s="14">
        <v>88.601920000000007</v>
      </c>
      <c r="F29" s="13" t="s">
        <v>14</v>
      </c>
    </row>
    <row r="30" spans="1:9" s="9" customFormat="1" ht="27">
      <c r="A30" s="11" t="s">
        <v>41</v>
      </c>
      <c r="B30" s="12" t="s">
        <v>42</v>
      </c>
      <c r="C30" s="10" t="s">
        <v>17</v>
      </c>
      <c r="D30" s="14">
        <v>0</v>
      </c>
      <c r="E30" s="14">
        <v>0</v>
      </c>
      <c r="F30" s="13" t="s">
        <v>14</v>
      </c>
    </row>
    <row r="31" spans="1:9" s="9" customFormat="1" ht="13.5">
      <c r="A31" s="11" t="s">
        <v>43</v>
      </c>
      <c r="B31" s="12" t="s">
        <v>44</v>
      </c>
      <c r="C31" s="10" t="s">
        <v>17</v>
      </c>
      <c r="D31" s="14">
        <f>D24</f>
        <v>0</v>
      </c>
      <c r="E31" s="14">
        <f>E24+E29</f>
        <v>88.601920000000007</v>
      </c>
      <c r="F31" s="13" t="s">
        <v>14</v>
      </c>
    </row>
    <row r="32" spans="1:9" s="9" customFormat="1" ht="13.5">
      <c r="A32" s="11" t="s">
        <v>45</v>
      </c>
      <c r="B32" s="12" t="s">
        <v>46</v>
      </c>
      <c r="C32" s="10" t="s">
        <v>17</v>
      </c>
      <c r="D32" s="14">
        <v>2121.3304855457618</v>
      </c>
      <c r="E32" s="14">
        <v>3269.7522299999996</v>
      </c>
      <c r="F32" s="13" t="s">
        <v>14</v>
      </c>
    </row>
    <row r="33" spans="1:6" s="9" customFormat="1" ht="13.5">
      <c r="A33" s="11" t="s">
        <v>47</v>
      </c>
      <c r="B33" s="18" t="s">
        <v>48</v>
      </c>
      <c r="C33" s="10" t="s">
        <v>17</v>
      </c>
      <c r="D33" s="14">
        <v>0</v>
      </c>
      <c r="E33" s="14">
        <v>0</v>
      </c>
      <c r="F33" s="13" t="s">
        <v>14</v>
      </c>
    </row>
    <row r="34" spans="1:6" s="9" customFormat="1" ht="27">
      <c r="A34" s="11" t="s">
        <v>49</v>
      </c>
      <c r="B34" s="18" t="s">
        <v>50</v>
      </c>
      <c r="C34" s="10" t="s">
        <v>17</v>
      </c>
      <c r="D34" s="14">
        <v>0</v>
      </c>
      <c r="E34" s="14">
        <v>0</v>
      </c>
      <c r="F34" s="13" t="s">
        <v>14</v>
      </c>
    </row>
    <row r="35" spans="1:6" s="9" customFormat="1" ht="13.5">
      <c r="A35" s="11" t="s">
        <v>51</v>
      </c>
      <c r="B35" s="18" t="s">
        <v>52</v>
      </c>
      <c r="C35" s="10" t="s">
        <v>17</v>
      </c>
      <c r="D35" s="14">
        <v>1088.105</v>
      </c>
      <c r="E35" s="14">
        <v>2229.9213399999999</v>
      </c>
      <c r="F35" s="13" t="s">
        <v>14</v>
      </c>
    </row>
    <row r="36" spans="1:6" s="9" customFormat="1" ht="13.5">
      <c r="A36" s="11" t="s">
        <v>53</v>
      </c>
      <c r="B36" s="18" t="s">
        <v>107</v>
      </c>
      <c r="C36" s="10" t="s">
        <v>17</v>
      </c>
      <c r="D36" s="14">
        <v>154.37575999999999</v>
      </c>
      <c r="E36" s="14">
        <v>74.537049999999979</v>
      </c>
      <c r="F36" s="13" t="s">
        <v>14</v>
      </c>
    </row>
    <row r="37" spans="1:6" s="9" customFormat="1" ht="27">
      <c r="A37" s="11" t="s">
        <v>54</v>
      </c>
      <c r="B37" s="18" t="s">
        <v>108</v>
      </c>
      <c r="C37" s="10" t="s">
        <v>17</v>
      </c>
      <c r="D37" s="14">
        <v>0</v>
      </c>
      <c r="E37" s="14">
        <v>0</v>
      </c>
      <c r="F37" s="13" t="s">
        <v>14</v>
      </c>
    </row>
    <row r="38" spans="1:6" s="9" customFormat="1" ht="13.5">
      <c r="A38" s="11" t="s">
        <v>55</v>
      </c>
      <c r="B38" s="18" t="s">
        <v>109</v>
      </c>
      <c r="C38" s="10" t="s">
        <v>17</v>
      </c>
      <c r="D38" s="14">
        <v>760.83191824576204</v>
      </c>
      <c r="E38" s="14">
        <v>880.19483999999977</v>
      </c>
      <c r="F38" s="13" t="s">
        <v>14</v>
      </c>
    </row>
    <row r="39" spans="1:6" s="9" customFormat="1" ht="13.5">
      <c r="A39" s="11" t="s">
        <v>56</v>
      </c>
      <c r="B39" s="18" t="s">
        <v>110</v>
      </c>
      <c r="C39" s="10" t="s">
        <v>17</v>
      </c>
      <c r="D39" s="14">
        <v>0</v>
      </c>
      <c r="E39" s="14">
        <v>0</v>
      </c>
      <c r="F39" s="13" t="s">
        <v>14</v>
      </c>
    </row>
    <row r="40" spans="1:6" s="9" customFormat="1" ht="13.5">
      <c r="A40" s="11" t="s">
        <v>57</v>
      </c>
      <c r="B40" s="18" t="s">
        <v>111</v>
      </c>
      <c r="C40" s="10" t="s">
        <v>17</v>
      </c>
      <c r="D40" s="14">
        <v>0</v>
      </c>
      <c r="E40" s="14">
        <v>0</v>
      </c>
      <c r="F40" s="13" t="s">
        <v>14</v>
      </c>
    </row>
    <row r="41" spans="1:6" s="9" customFormat="1" ht="13.5">
      <c r="A41" s="11" t="s">
        <v>58</v>
      </c>
      <c r="B41" s="18" t="s">
        <v>112</v>
      </c>
      <c r="C41" s="10" t="s">
        <v>17</v>
      </c>
      <c r="D41" s="14">
        <v>118.0178073</v>
      </c>
      <c r="E41" s="14">
        <v>85.099000000000004</v>
      </c>
      <c r="F41" s="13" t="s">
        <v>14</v>
      </c>
    </row>
    <row r="42" spans="1:6" s="9" customFormat="1" ht="40.5">
      <c r="A42" s="11" t="s">
        <v>59</v>
      </c>
      <c r="B42" s="18" t="s">
        <v>60</v>
      </c>
      <c r="C42" s="10" t="s">
        <v>17</v>
      </c>
      <c r="D42" s="14">
        <v>0</v>
      </c>
      <c r="E42" s="14">
        <v>0</v>
      </c>
      <c r="F42" s="13" t="s">
        <v>14</v>
      </c>
    </row>
    <row r="43" spans="1:6" s="9" customFormat="1" ht="13.5">
      <c r="A43" s="11" t="s">
        <v>61</v>
      </c>
      <c r="B43" s="20" t="s">
        <v>62</v>
      </c>
      <c r="C43" s="10" t="s">
        <v>63</v>
      </c>
      <c r="D43" s="14">
        <v>0</v>
      </c>
      <c r="E43" s="14">
        <v>0</v>
      </c>
      <c r="F43" s="13" t="s">
        <v>14</v>
      </c>
    </row>
    <row r="44" spans="1:6" s="9" customFormat="1" ht="67.5">
      <c r="A44" s="11" t="s">
        <v>64</v>
      </c>
      <c r="B44" s="12" t="s">
        <v>65</v>
      </c>
      <c r="C44" s="10" t="s">
        <v>17</v>
      </c>
      <c r="D44" s="14">
        <v>0</v>
      </c>
      <c r="E44" s="14">
        <v>0</v>
      </c>
      <c r="F44" s="13" t="s">
        <v>14</v>
      </c>
    </row>
    <row r="45" spans="1:6" s="9" customFormat="1" ht="13.5">
      <c r="A45" s="11" t="s">
        <v>66</v>
      </c>
      <c r="B45" s="18" t="s">
        <v>113</v>
      </c>
      <c r="C45" s="10" t="s">
        <v>17</v>
      </c>
      <c r="D45" s="14">
        <f>D46</f>
        <v>0</v>
      </c>
      <c r="E45" s="14">
        <f>E46</f>
        <v>0</v>
      </c>
      <c r="F45" s="13" t="s">
        <v>14</v>
      </c>
    </row>
    <row r="46" spans="1:6" s="9" customFormat="1" ht="13.5">
      <c r="A46" s="11"/>
      <c r="B46" s="20" t="s">
        <v>67</v>
      </c>
      <c r="C46" s="10" t="s">
        <v>17</v>
      </c>
      <c r="D46" s="14">
        <v>0</v>
      </c>
      <c r="E46" s="14">
        <v>0</v>
      </c>
      <c r="F46" s="13" t="s">
        <v>14</v>
      </c>
    </row>
    <row r="47" spans="1:6" s="9" customFormat="1" ht="27">
      <c r="A47" s="11" t="s">
        <v>68</v>
      </c>
      <c r="B47" s="12" t="s">
        <v>114</v>
      </c>
      <c r="C47" s="10" t="s">
        <v>17</v>
      </c>
      <c r="D47" s="14">
        <v>0</v>
      </c>
      <c r="E47" s="14">
        <v>0</v>
      </c>
      <c r="F47" s="13" t="s">
        <v>14</v>
      </c>
    </row>
    <row r="48" spans="1:6" s="9" customFormat="1" ht="13.5">
      <c r="A48" s="11" t="s">
        <v>69</v>
      </c>
      <c r="B48" s="20" t="s">
        <v>141</v>
      </c>
      <c r="C48" s="10" t="s">
        <v>17</v>
      </c>
      <c r="D48" s="14">
        <f>D18+D22+D20+D27</f>
        <v>525.70399152542404</v>
      </c>
      <c r="E48" s="14">
        <f>E18+E22+E20+E27</f>
        <v>250.92447457627122</v>
      </c>
      <c r="F48" s="13" t="s">
        <v>14</v>
      </c>
    </row>
    <row r="49" spans="1:6" s="9" customFormat="1" ht="27">
      <c r="A49" s="11" t="s">
        <v>70</v>
      </c>
      <c r="B49" s="12" t="s">
        <v>71</v>
      </c>
      <c r="C49" s="10" t="s">
        <v>17</v>
      </c>
      <c r="D49" s="14">
        <v>689.37</v>
      </c>
      <c r="E49" s="14">
        <v>4066.0210000000002</v>
      </c>
      <c r="F49" s="13" t="s">
        <v>14</v>
      </c>
    </row>
    <row r="50" spans="1:6" s="9" customFormat="1" ht="27">
      <c r="A50" s="11" t="s">
        <v>18</v>
      </c>
      <c r="B50" s="12" t="s">
        <v>72</v>
      </c>
      <c r="C50" s="10" t="s">
        <v>73</v>
      </c>
      <c r="D50" s="14">
        <v>536.17999999999995</v>
      </c>
      <c r="E50" s="14">
        <v>2405.107</v>
      </c>
      <c r="F50" s="13" t="s">
        <v>14</v>
      </c>
    </row>
    <row r="51" spans="1:6" s="9" customFormat="1" ht="40.5">
      <c r="A51" s="11" t="s">
        <v>45</v>
      </c>
      <c r="B51" s="12" t="s">
        <v>74</v>
      </c>
      <c r="C51" s="10" t="s">
        <v>17</v>
      </c>
      <c r="D51" s="17">
        <f>D49/D50</f>
        <v>1.2857062926629119</v>
      </c>
      <c r="E51" s="17">
        <f>E49/E50</f>
        <v>1.6905780075481049</v>
      </c>
      <c r="F51" s="13" t="s">
        <v>14</v>
      </c>
    </row>
    <row r="52" spans="1:6" s="9" customFormat="1" ht="40.5">
      <c r="A52" s="11" t="s">
        <v>75</v>
      </c>
      <c r="B52" s="12" t="s">
        <v>76</v>
      </c>
      <c r="C52" s="10" t="s">
        <v>14</v>
      </c>
      <c r="D52" s="10" t="s">
        <v>14</v>
      </c>
      <c r="E52" s="10" t="s">
        <v>14</v>
      </c>
      <c r="F52" s="13" t="s">
        <v>14</v>
      </c>
    </row>
    <row r="53" spans="1:6" s="9" customFormat="1" ht="13.5">
      <c r="A53" s="11" t="s">
        <v>15</v>
      </c>
      <c r="B53" s="18" t="s">
        <v>115</v>
      </c>
      <c r="C53" s="10" t="s">
        <v>77</v>
      </c>
      <c r="D53" s="14">
        <v>70</v>
      </c>
      <c r="E53" s="14">
        <v>420</v>
      </c>
      <c r="F53" s="13" t="s">
        <v>14</v>
      </c>
    </row>
    <row r="54" spans="1:6" s="9" customFormat="1" ht="13.5">
      <c r="A54" s="11" t="s">
        <v>78</v>
      </c>
      <c r="B54" s="18" t="s">
        <v>79</v>
      </c>
      <c r="C54" s="10" t="s">
        <v>80</v>
      </c>
      <c r="D54" s="21">
        <f>SUM(D55:D58)</f>
        <v>2.52</v>
      </c>
      <c r="E54" s="21">
        <f>SUM(E55:E58)</f>
        <v>15.86</v>
      </c>
      <c r="F54" s="13" t="s">
        <v>14</v>
      </c>
    </row>
    <row r="55" spans="1:6" s="9" customFormat="1" ht="13.5">
      <c r="A55" s="11" t="s">
        <v>117</v>
      </c>
      <c r="B55" s="20" t="s">
        <v>121</v>
      </c>
      <c r="C55" s="10" t="s">
        <v>80</v>
      </c>
      <c r="D55" s="21">
        <v>0</v>
      </c>
      <c r="E55" s="21">
        <v>0</v>
      </c>
      <c r="F55" s="13" t="s">
        <v>14</v>
      </c>
    </row>
    <row r="56" spans="1:6" s="9" customFormat="1" ht="13.5">
      <c r="A56" s="11" t="s">
        <v>118</v>
      </c>
      <c r="B56" s="20" t="s">
        <v>122</v>
      </c>
      <c r="C56" s="10" t="s">
        <v>80</v>
      </c>
      <c r="D56" s="21">
        <v>0</v>
      </c>
      <c r="E56" s="21">
        <v>0</v>
      </c>
      <c r="F56" s="13" t="s">
        <v>14</v>
      </c>
    </row>
    <row r="57" spans="1:6" s="9" customFormat="1" ht="13.5">
      <c r="A57" s="11" t="s">
        <v>119</v>
      </c>
      <c r="B57" s="20" t="s">
        <v>123</v>
      </c>
      <c r="C57" s="10" t="s">
        <v>80</v>
      </c>
      <c r="D57" s="21">
        <f>1.26*2</f>
        <v>2.52</v>
      </c>
      <c r="E57" s="21">
        <v>15.86</v>
      </c>
      <c r="F57" s="13" t="s">
        <v>14</v>
      </c>
    </row>
    <row r="58" spans="1:6" s="9" customFormat="1" ht="13.5">
      <c r="A58" s="11" t="s">
        <v>120</v>
      </c>
      <c r="B58" s="20" t="s">
        <v>124</v>
      </c>
      <c r="C58" s="10" t="s">
        <v>80</v>
      </c>
      <c r="D58" s="21">
        <v>0</v>
      </c>
      <c r="E58" s="21">
        <v>0</v>
      </c>
      <c r="F58" s="13" t="s">
        <v>14</v>
      </c>
    </row>
    <row r="59" spans="1:6" s="9" customFormat="1" ht="13.5">
      <c r="A59" s="11" t="s">
        <v>81</v>
      </c>
      <c r="B59" s="18" t="s">
        <v>82</v>
      </c>
      <c r="C59" s="10" t="s">
        <v>83</v>
      </c>
      <c r="D59" s="22">
        <f>SUM(D60:D63)</f>
        <v>0</v>
      </c>
      <c r="E59" s="22">
        <f>SUM(E60:E63)</f>
        <v>5.6486000000000001</v>
      </c>
      <c r="F59" s="13" t="s">
        <v>14</v>
      </c>
    </row>
    <row r="60" spans="1:6" s="9" customFormat="1" ht="13.5">
      <c r="A60" s="11" t="s">
        <v>125</v>
      </c>
      <c r="B60" s="20" t="s">
        <v>121</v>
      </c>
      <c r="C60" s="10" t="s">
        <v>83</v>
      </c>
      <c r="D60" s="22">
        <v>0</v>
      </c>
      <c r="E60" s="22">
        <v>0</v>
      </c>
      <c r="F60" s="13" t="s">
        <v>14</v>
      </c>
    </row>
    <row r="61" spans="1:6" s="9" customFormat="1" ht="13.5">
      <c r="A61" s="11" t="s">
        <v>126</v>
      </c>
      <c r="B61" s="20" t="s">
        <v>122</v>
      </c>
      <c r="C61" s="10" t="s">
        <v>83</v>
      </c>
      <c r="D61" s="22">
        <v>0</v>
      </c>
      <c r="E61" s="22">
        <v>0</v>
      </c>
      <c r="F61" s="13" t="s">
        <v>14</v>
      </c>
    </row>
    <row r="62" spans="1:6" s="9" customFormat="1" ht="13.5">
      <c r="A62" s="11" t="s">
        <v>127</v>
      </c>
      <c r="B62" s="20" t="s">
        <v>123</v>
      </c>
      <c r="C62" s="10" t="s">
        <v>83</v>
      </c>
      <c r="D62" s="22">
        <v>0</v>
      </c>
      <c r="E62" s="22">
        <v>1.82</v>
      </c>
      <c r="F62" s="13" t="s">
        <v>14</v>
      </c>
    </row>
    <row r="63" spans="1:6" s="9" customFormat="1" ht="13.5">
      <c r="A63" s="11" t="s">
        <v>128</v>
      </c>
      <c r="B63" s="20" t="s">
        <v>124</v>
      </c>
      <c r="C63" s="10" t="s">
        <v>83</v>
      </c>
      <c r="D63" s="22">
        <v>0</v>
      </c>
      <c r="E63" s="22">
        <v>3.8285999999999998</v>
      </c>
      <c r="F63" s="13" t="s">
        <v>14</v>
      </c>
    </row>
    <row r="64" spans="1:6" s="9" customFormat="1" ht="13.5">
      <c r="A64" s="11" t="s">
        <v>84</v>
      </c>
      <c r="B64" s="18" t="s">
        <v>85</v>
      </c>
      <c r="C64" s="10" t="s">
        <v>83</v>
      </c>
      <c r="D64" s="22">
        <f>SUM(D65:D68)</f>
        <v>28.4</v>
      </c>
      <c r="E64" s="22">
        <f>SUM(E65:E68)</f>
        <v>222.29999999999998</v>
      </c>
      <c r="F64" s="13" t="s">
        <v>14</v>
      </c>
    </row>
    <row r="65" spans="1:6" s="9" customFormat="1" ht="13.5">
      <c r="A65" s="11" t="s">
        <v>129</v>
      </c>
      <c r="B65" s="20" t="s">
        <v>121</v>
      </c>
      <c r="C65" s="10" t="s">
        <v>83</v>
      </c>
      <c r="D65" s="22">
        <v>0</v>
      </c>
      <c r="E65" s="22">
        <v>0</v>
      </c>
      <c r="F65" s="13" t="s">
        <v>14</v>
      </c>
    </row>
    <row r="66" spans="1:6" s="9" customFormat="1" ht="13.5">
      <c r="A66" s="11" t="s">
        <v>130</v>
      </c>
      <c r="B66" s="20" t="s">
        <v>122</v>
      </c>
      <c r="C66" s="10" t="s">
        <v>83</v>
      </c>
      <c r="D66" s="22">
        <v>0</v>
      </c>
      <c r="E66" s="22">
        <v>0</v>
      </c>
      <c r="F66" s="13" t="s">
        <v>14</v>
      </c>
    </row>
    <row r="67" spans="1:6" s="9" customFormat="1" ht="13.5">
      <c r="A67" s="11" t="s">
        <v>132</v>
      </c>
      <c r="B67" s="20" t="s">
        <v>123</v>
      </c>
      <c r="C67" s="10" t="s">
        <v>83</v>
      </c>
      <c r="D67" s="22">
        <v>28.4</v>
      </c>
      <c r="E67" s="22">
        <v>222.29999999999998</v>
      </c>
      <c r="F67" s="13" t="s">
        <v>14</v>
      </c>
    </row>
    <row r="68" spans="1:6" s="9" customFormat="1" ht="13.5">
      <c r="A68" s="11" t="s">
        <v>131</v>
      </c>
      <c r="B68" s="20" t="s">
        <v>124</v>
      </c>
      <c r="C68" s="10" t="s">
        <v>83</v>
      </c>
      <c r="D68" s="22">
        <v>0</v>
      </c>
      <c r="E68" s="22">
        <v>0</v>
      </c>
      <c r="F68" s="13" t="s">
        <v>14</v>
      </c>
    </row>
    <row r="69" spans="1:6" s="9" customFormat="1" ht="13.5">
      <c r="A69" s="11" t="s">
        <v>86</v>
      </c>
      <c r="B69" s="18" t="s">
        <v>87</v>
      </c>
      <c r="C69" s="10" t="s">
        <v>88</v>
      </c>
      <c r="D69" s="22">
        <f>SUM(D70:D73)</f>
        <v>0</v>
      </c>
      <c r="E69" s="22">
        <f>SUM(E70:E73)</f>
        <v>1.9379999999999999</v>
      </c>
      <c r="F69" s="13" t="s">
        <v>14</v>
      </c>
    </row>
    <row r="70" spans="1:6" s="9" customFormat="1" ht="13.5">
      <c r="A70" s="11" t="s">
        <v>133</v>
      </c>
      <c r="B70" s="20" t="s">
        <v>121</v>
      </c>
      <c r="C70" s="10" t="s">
        <v>88</v>
      </c>
      <c r="D70" s="22">
        <v>0</v>
      </c>
      <c r="E70" s="21">
        <v>0</v>
      </c>
      <c r="F70" s="13" t="s">
        <v>14</v>
      </c>
    </row>
    <row r="71" spans="1:6" s="9" customFormat="1" ht="13.5">
      <c r="A71" s="11" t="s">
        <v>134</v>
      </c>
      <c r="B71" s="20" t="s">
        <v>122</v>
      </c>
      <c r="C71" s="10" t="s">
        <v>88</v>
      </c>
      <c r="D71" s="22">
        <v>0</v>
      </c>
      <c r="E71" s="21">
        <v>0</v>
      </c>
      <c r="F71" s="13" t="s">
        <v>14</v>
      </c>
    </row>
    <row r="72" spans="1:6" s="9" customFormat="1" ht="13.5">
      <c r="A72" s="11" t="s">
        <v>135</v>
      </c>
      <c r="B72" s="20" t="s">
        <v>123</v>
      </c>
      <c r="C72" s="10" t="s">
        <v>88</v>
      </c>
      <c r="D72" s="22">
        <v>0</v>
      </c>
      <c r="E72" s="21">
        <v>0.52</v>
      </c>
      <c r="F72" s="13" t="s">
        <v>14</v>
      </c>
    </row>
    <row r="73" spans="1:6" s="9" customFormat="1" ht="13.5">
      <c r="A73" s="11" t="s">
        <v>136</v>
      </c>
      <c r="B73" s="20" t="s">
        <v>124</v>
      </c>
      <c r="C73" s="10" t="s">
        <v>88</v>
      </c>
      <c r="D73" s="22">
        <v>0</v>
      </c>
      <c r="E73" s="21">
        <v>1.4179999999999999</v>
      </c>
      <c r="F73" s="13" t="s">
        <v>14</v>
      </c>
    </row>
    <row r="74" spans="1:6" s="9" customFormat="1" ht="13.5">
      <c r="A74" s="11" t="s">
        <v>89</v>
      </c>
      <c r="B74" s="18" t="s">
        <v>90</v>
      </c>
      <c r="C74" s="10" t="s">
        <v>91</v>
      </c>
      <c r="D74" s="23">
        <v>0</v>
      </c>
      <c r="E74" s="23">
        <v>1</v>
      </c>
      <c r="F74" s="13" t="s">
        <v>14</v>
      </c>
    </row>
    <row r="75" spans="1:6" s="9" customFormat="1" ht="13.5">
      <c r="A75" s="11" t="s">
        <v>92</v>
      </c>
      <c r="B75" s="12" t="s">
        <v>93</v>
      </c>
      <c r="C75" s="10" t="s">
        <v>17</v>
      </c>
      <c r="D75" s="22">
        <v>0</v>
      </c>
      <c r="E75" s="22">
        <v>0</v>
      </c>
      <c r="F75" s="13" t="s">
        <v>14</v>
      </c>
    </row>
    <row r="76" spans="1:6" s="9" customFormat="1" ht="13.5">
      <c r="A76" s="11" t="s">
        <v>94</v>
      </c>
      <c r="B76" s="20" t="s">
        <v>95</v>
      </c>
      <c r="C76" s="10" t="s">
        <v>17</v>
      </c>
      <c r="D76" s="22">
        <v>0</v>
      </c>
      <c r="E76" s="22">
        <v>0</v>
      </c>
      <c r="F76" s="13" t="s">
        <v>14</v>
      </c>
    </row>
    <row r="77" spans="1:6" s="9" customFormat="1" ht="27">
      <c r="A77" s="11" t="s">
        <v>96</v>
      </c>
      <c r="B77" s="12" t="s">
        <v>116</v>
      </c>
      <c r="C77" s="10" t="s">
        <v>91</v>
      </c>
      <c r="D77" s="17">
        <v>6.5399608709864738</v>
      </c>
      <c r="E77" s="24" t="s">
        <v>14</v>
      </c>
      <c r="F77" s="13" t="s">
        <v>14</v>
      </c>
    </row>
    <row r="79" spans="1:6" s="1" customFormat="1" ht="12.75"/>
    <row r="80" spans="1:6" s="1" customFormat="1" ht="68.25" customHeight="1">
      <c r="A80" s="25" t="s">
        <v>97</v>
      </c>
      <c r="B80" s="26"/>
      <c r="C80" s="26"/>
      <c r="D80" s="26"/>
      <c r="E80" s="26"/>
      <c r="F80" s="26"/>
    </row>
    <row r="81" spans="1:6" s="1" customFormat="1" ht="25.5" customHeight="1">
      <c r="A81" s="25" t="s">
        <v>98</v>
      </c>
      <c r="B81" s="26"/>
      <c r="C81" s="26"/>
      <c r="D81" s="26"/>
      <c r="E81" s="26"/>
      <c r="F81" s="26"/>
    </row>
    <row r="82" spans="1:6" s="1" customFormat="1" ht="25.5" customHeight="1">
      <c r="A82" s="25" t="s">
        <v>99</v>
      </c>
      <c r="B82" s="26"/>
      <c r="C82" s="26"/>
      <c r="D82" s="26"/>
      <c r="E82" s="26"/>
      <c r="F82" s="26"/>
    </row>
    <row r="83" spans="1:6" s="1" customFormat="1" ht="25.5" customHeight="1">
      <c r="A83" s="25" t="s">
        <v>100</v>
      </c>
      <c r="B83" s="26"/>
      <c r="C83" s="26"/>
      <c r="D83" s="26"/>
      <c r="E83" s="26"/>
      <c r="F83" s="26"/>
    </row>
    <row r="84" spans="1:6" s="1" customFormat="1" ht="25.5" customHeight="1">
      <c r="A84" s="25" t="s">
        <v>101</v>
      </c>
      <c r="B84" s="26"/>
      <c r="C84" s="26"/>
      <c r="D84" s="26"/>
      <c r="E84" s="26"/>
      <c r="F84" s="26"/>
    </row>
    <row r="85" spans="1:6" ht="3" customHeight="1"/>
  </sheetData>
  <autoFilter ref="A13:I77"/>
  <mergeCells count="14">
    <mergeCell ref="A1:F1"/>
    <mergeCell ref="A2:F2"/>
    <mergeCell ref="A3:F3"/>
    <mergeCell ref="A4:F4"/>
    <mergeCell ref="A11:A12"/>
    <mergeCell ref="B11:B12"/>
    <mergeCell ref="C11:C12"/>
    <mergeCell ref="F11:F12"/>
    <mergeCell ref="A84:F84"/>
    <mergeCell ref="D11:E11"/>
    <mergeCell ref="A80:F80"/>
    <mergeCell ref="A81:F81"/>
    <mergeCell ref="A82:F82"/>
    <mergeCell ref="A83:F83"/>
  </mergeCells>
  <pageMargins left="0.78740157480314965" right="0.31496062992125984" top="0.59055118110236227" bottom="0.39370078740157483" header="0.19685039370078741" footer="0.19685039370078741"/>
  <pageSetup paperSize="9" scale="95" fitToHeight="10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Структура и объем затрат 2015</vt:lpstr>
      <vt:lpstr>'Структура и объем затрат 2015'!Заголовки_для_печати</vt:lpstr>
      <vt:lpstr>'Структура и объем затрат 2015'!Область_печати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cp:lastPrinted>2016-05-13T03:16:08Z</cp:lastPrinted>
  <dcterms:created xsi:type="dcterms:W3CDTF">2016-05-13T02:09:20Z</dcterms:created>
  <dcterms:modified xsi:type="dcterms:W3CDTF">2016-05-19T02:15:51Z</dcterms:modified>
</cp:coreProperties>
</file>