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9035" windowHeight="11640" activeTab="2"/>
  </bookViews>
  <sheets>
    <sheet name="I полугодие" sheetId="1" r:id="rId1"/>
    <sheet name="II полугодие" sheetId="2" r:id="rId2"/>
    <sheet name="Год" sheetId="3" r:id="rId3"/>
  </sheets>
  <externalReferences>
    <externalReference r:id="rId4"/>
    <externalReference r:id="rId5"/>
  </externalReferences>
  <definedNames>
    <definedName name="\a" localSheetId="1">#REF!</definedName>
    <definedName name="\a" localSheetId="2">#REF!</definedName>
    <definedName name="\a">#REF!</definedName>
    <definedName name="\m" localSheetId="1">#REF!</definedName>
    <definedName name="\m" localSheetId="2">#REF!</definedName>
    <definedName name="\m">#REF!</definedName>
    <definedName name="\n" localSheetId="1">#REF!</definedName>
    <definedName name="\n" localSheetId="2">#REF!</definedName>
    <definedName name="\n">#REF!</definedName>
    <definedName name="\o" localSheetId="1">#REF!</definedName>
    <definedName name="\o" localSheetId="2">#REF!</definedName>
    <definedName name="\o">#REF!</definedName>
    <definedName name="_SP1">[1]FES!#REF!</definedName>
    <definedName name="_SP10">[1]FES!#REF!</definedName>
    <definedName name="_SP11">[1]FES!#REF!</definedName>
    <definedName name="_SP12">[1]FES!#REF!</definedName>
    <definedName name="_SP13">[1]FES!#REF!</definedName>
    <definedName name="_SP14">[1]FES!#REF!</definedName>
    <definedName name="_SP15">[1]FES!#REF!</definedName>
    <definedName name="_SP16">[1]FES!#REF!</definedName>
    <definedName name="_SP17">[1]FES!#REF!</definedName>
    <definedName name="_SP18">[1]FES!#REF!</definedName>
    <definedName name="_SP19">[1]FES!#REF!</definedName>
    <definedName name="_SP2">[1]FES!#REF!</definedName>
    <definedName name="_SP20">[1]FES!#REF!</definedName>
    <definedName name="_SP3">[1]FES!#REF!</definedName>
    <definedName name="_SP4">[1]FES!#REF!</definedName>
    <definedName name="_SP5">[1]FES!#REF!</definedName>
    <definedName name="_SP7">[1]FES!#REF!</definedName>
    <definedName name="_SP8">[1]FES!#REF!</definedName>
    <definedName name="_SP9">[1]FES!#REF!</definedName>
    <definedName name="CompOt" localSheetId="1">'II полугодие'!CompOt</definedName>
    <definedName name="CompOt" localSheetId="2">Год!CompOt</definedName>
    <definedName name="CompOt">'II полугодие'!CompOt</definedName>
    <definedName name="CompRas" localSheetId="1">'II полугодие'!CompRas</definedName>
    <definedName name="CompRas" localSheetId="2">Год!CompRas</definedName>
    <definedName name="CompRas">'II полугодие'!CompRas</definedName>
    <definedName name="ew" localSheetId="1">'II полугодие'!ew</definedName>
    <definedName name="ew" localSheetId="2">Год!ew</definedName>
    <definedName name="ew">'II полугодие'!ew</definedName>
    <definedName name="fg" localSheetId="1">'II полугодие'!fg</definedName>
    <definedName name="fg" localSheetId="2">Год!fg</definedName>
    <definedName name="fg">'II полугодие'!fg</definedName>
    <definedName name="k" localSheetId="1">'II полугодие'!k</definedName>
    <definedName name="k" localSheetId="2">Год!k</definedName>
    <definedName name="k">'II полугодие'!k</definedName>
    <definedName name="P1_ESO_PROT" localSheetId="1" hidden="1">#REF!,#REF!,#REF!,#REF!,#REF!,#REF!,#REF!,#REF!</definedName>
    <definedName name="P1_ESO_PROT" localSheetId="2" hidden="1">#REF!,#REF!,#REF!,#REF!,#REF!,#REF!,#REF!,#REF!</definedName>
    <definedName name="P1_ESO_PROT" hidden="1">#REF!,#REF!,#REF!,#REF!,#REF!,#REF!,#REF!,#REF!</definedName>
    <definedName name="P1_SBT_PROT" localSheetId="1" hidden="1">#REF!,#REF!,#REF!,#REF!,#REF!,#REF!,#REF!</definedName>
    <definedName name="P1_SBT_PROT" localSheetId="2" hidden="1">#REF!,#REF!,#REF!,#REF!,#REF!,#REF!,#REF!</definedName>
    <definedName name="P1_SBT_PROT" hidden="1">#REF!,#REF!,#REF!,#REF!,#REF!,#REF!,#REF!</definedName>
    <definedName name="P1_SCOPE_16_PRT" hidden="1">'[2]16'!$E$15:$I$16,'[2]16'!$E$18:$I$20,'[2]16'!$E$23:$I$23,'[2]16'!$E$26:$I$26,'[2]16'!$E$29:$I$29,'[2]16'!$E$32:$I$32,'[2]16'!$E$35:$I$35,'[2]16'!$B$34,'[2]16'!$B$37</definedName>
    <definedName name="P1_SCOPE_17_PRT" hidden="1">'[2]17'!$E$13:$H$21,'[2]17'!$J$9:$J$11,'[2]17'!$J$13:$J$21,'[2]17'!$E$24:$H$26,'[2]17'!$E$28:$H$36,'[2]17'!$J$24:$M$26,'[2]17'!$J$28:$M$36,'[2]17'!$E$39:$H$41</definedName>
    <definedName name="P1_SCOPE_4_PRT" hidden="1">'[2]4'!$F$23:$I$23,'[2]4'!$F$25:$I$25,'[2]4'!$F$27:$I$31,'[2]4'!$K$14:$N$20,'[2]4'!$K$23:$N$23,'[2]4'!$K$25:$N$25,'[2]4'!$K$27:$N$31,'[2]4'!$P$14:$S$20,'[2]4'!$P$23:$S$23</definedName>
    <definedName name="P1_SCOPE_5_PRT" hidden="1">'[2]5'!$F$23:$I$23,'[2]5'!$F$25:$I$25,'[2]5'!$F$27:$I$31,'[2]5'!$K$14:$N$21,'[2]5'!$K$23:$N$23,'[2]5'!$K$25:$N$25,'[2]5'!$K$27:$N$31,'[2]5'!$P$14:$S$21,'[2]5'!$P$23:$S$23</definedName>
    <definedName name="P1_SCOPE_F1_PRT" hidden="1">'[2]Ф-1 (для АО-энерго)'!$D$74:$E$84,'[2]Ф-1 (для АО-энерго)'!$D$71:$E$72,'[2]Ф-1 (для АО-энерго)'!$D$66:$E$69,'[2]Ф-1 (для АО-энерго)'!$D$61:$E$64</definedName>
    <definedName name="P1_SCOPE_F2_PRT" hidden="1">'[2]Ф-2 (для АО-энерго)'!$G$56,'[2]Ф-2 (для АО-энерго)'!$E$55:$E$56,'[2]Ф-2 (для АО-энерго)'!$F$55:$G$55,'[2]Ф-2 (для АО-энерго)'!$D$55</definedName>
    <definedName name="P1_SCOPE_FLOAD" localSheetId="1" hidden="1">#REF!,#REF!,#REF!,#REF!,#REF!,#REF!</definedName>
    <definedName name="P1_SCOPE_FLOAD" localSheetId="2" hidden="1">#REF!,#REF!,#REF!,#REF!,#REF!,#REF!</definedName>
    <definedName name="P1_SCOPE_FLOAD" hidden="1">#REF!,#REF!,#REF!,#REF!,#REF!,#REF!</definedName>
    <definedName name="P1_SCOPE_FRML" localSheetId="1" hidden="1">#REF!,#REF!,#REF!,#REF!,#REF!,#REF!</definedName>
    <definedName name="P1_SCOPE_FRML" localSheetId="2" hidden="1">#REF!,#REF!,#REF!,#REF!,#REF!,#REF!</definedName>
    <definedName name="P1_SCOPE_FRML" hidden="1">#REF!,#REF!,#REF!,#REF!,#REF!,#REF!</definedName>
    <definedName name="P1_SCOPE_PER_PRT" hidden="1">[2]перекрестка!$H$15:$H$19,[2]перекрестка!$H$21:$H$25,[2]перекрестка!$J$14:$J$25,[2]перекрестка!$K$15:$K$19,[2]перекрестка!$K$21:$K$25</definedName>
    <definedName name="P1_SCOPE_SV_LD" localSheetId="1" hidden="1">#REF!,#REF!,#REF!,#REF!,#REF!,#REF!,#REF!</definedName>
    <definedName name="P1_SCOPE_SV_LD" localSheetId="2" hidden="1">#REF!,#REF!,#REF!,#REF!,#REF!,#REF!,#REF!</definedName>
    <definedName name="P1_SCOPE_SV_LD" hidden="1">#REF!,#REF!,#REF!,#REF!,#REF!,#REF!,#REF!</definedName>
    <definedName name="P1_SCOPE_SV_LD1" hidden="1">[2]свод!$E$70:$M$79,[2]свод!$E$81:$M$81,[2]свод!$E$83:$M$88,[2]свод!$E$90:$M$90,[2]свод!$E$92:$M$96,[2]свод!$E$98:$M$98,[2]свод!$E$101:$M$102</definedName>
    <definedName name="P1_SCOPE_SV_PRT" hidden="1">[2]свод!$E$18:$I$19,[2]свод!$E$23:$H$26,[2]свод!$E$28:$I$29,[2]свод!$E$32:$I$36,[2]свод!$E$38:$I$40,[2]свод!$E$42:$I$53,[2]свод!$E$55:$I$56</definedName>
    <definedName name="P1_SET_PROT" localSheetId="1" hidden="1">#REF!,#REF!,#REF!,#REF!,#REF!,#REF!,#REF!</definedName>
    <definedName name="P1_SET_PROT" localSheetId="2" hidden="1">#REF!,#REF!,#REF!,#REF!,#REF!,#REF!,#REF!</definedName>
    <definedName name="P1_SET_PROT" hidden="1">#REF!,#REF!,#REF!,#REF!,#REF!,#REF!,#REF!</definedName>
    <definedName name="P1_SET_PRT" localSheetId="1" hidden="1">#REF!,#REF!,#REF!,#REF!,#REF!,#REF!,#REF!</definedName>
    <definedName name="P1_SET_PRT" localSheetId="2" hidden="1">#REF!,#REF!,#REF!,#REF!,#REF!,#REF!,#REF!</definedName>
    <definedName name="P1_SET_PRT" hidden="1">#REF!,#REF!,#REF!,#REF!,#REF!,#REF!,#REF!</definedName>
    <definedName name="P2_SCOPE_16_PRT" hidden="1">'[2]16'!$E$38:$I$38,'[2]16'!$E$41:$I$41,'[2]16'!$E$45:$I$47,'[2]16'!$E$49:$I$49,'[2]16'!$E$53:$I$54,'[2]16'!$E$56:$I$57,'[2]16'!$E$59:$I$59,'[2]16'!$E$9:$I$13</definedName>
    <definedName name="P2_SCOPE_4_PRT" hidden="1">'[2]4'!$P$25:$S$25,'[2]4'!$P$27:$S$31,'[2]4'!$U$14:$X$20,'[2]4'!$U$23:$X$23,'[2]4'!$U$25:$X$25,'[2]4'!$U$27:$X$31,'[2]4'!$Z$14:$AC$20,'[2]4'!$Z$23:$AC$23,'[2]4'!$Z$25:$AC$25</definedName>
    <definedName name="P2_SCOPE_5_PRT" hidden="1">'[2]5'!$P$25:$S$25,'[2]5'!$P$27:$S$31,'[2]5'!$U$14:$X$21,'[2]5'!$U$23:$X$23,'[2]5'!$U$25:$X$25,'[2]5'!$U$27:$X$31,'[2]5'!$Z$14:$AC$21,'[2]5'!$Z$23:$AC$23,'[2]5'!$Z$25:$AC$25</definedName>
    <definedName name="P2_SCOPE_F1_PRT" hidden="1">'[2]Ф-1 (для АО-энерго)'!$D$56:$E$59,'[2]Ф-1 (для АО-энерго)'!$D$34:$E$50,'[2]Ф-1 (для АО-энерго)'!$D$32:$E$32,'[2]Ф-1 (для АО-энерго)'!$D$23:$E$30</definedName>
    <definedName name="P2_SCOPE_F2_PRT" hidden="1">'[2]Ф-2 (для АО-энерго)'!$D$52:$G$54,'[2]Ф-2 (для АО-энерго)'!$C$21:$E$42,'[2]Ф-2 (для АО-энерго)'!$A$12:$E$12,'[2]Ф-2 (для АО-энерго)'!$C$8:$E$11</definedName>
    <definedName name="P2_SCOPE_PER_PRT" hidden="1">[2]перекрестка!$N$14:$N$25,[2]перекрестка!$N$27:$N$31,[2]перекрестка!$J$27:$K$31,[2]перекрестка!$F$27:$H$31,[2]перекрестка!$F$33:$H$37</definedName>
    <definedName name="P2_SCOPE_SV_PRT" hidden="1">[2]свод!$E$58:$I$63,[2]свод!$E$72:$I$79,[2]свод!$E$81:$I$81,[2]свод!$E$85:$H$88,[2]свод!$E$90:$I$90,[2]свод!$E$107:$I$112,[2]свод!$E$114:$I$117</definedName>
    <definedName name="P3_SCOPE_F1_PRT" hidden="1">'[2]Ф-1 (для АО-энерго)'!$E$16:$E$17,'[2]Ф-1 (для АО-энерго)'!$C$4:$D$4,'[2]Ф-1 (для АО-энерго)'!$C$7:$E$10,'[2]Ф-1 (для АО-энерго)'!$A$11:$E$11</definedName>
    <definedName name="P3_SCOPE_PER_PRT" hidden="1">[2]перекрестка!$J$33:$K$37,[2]перекрестка!$N$33:$N$37,[2]перекрестка!$F$39:$H$43,[2]перекрестка!$J$39:$K$43,[2]перекрестка!$N$39:$N$43</definedName>
    <definedName name="P3_SCOPE_SV_PRT" hidden="1">[2]свод!$E$121:$I$121,[2]свод!$E$124:$H$127,[2]свод!$D$135:$G$135,[2]свод!$I$135:$I$140,[2]свод!$H$137:$H$140,[2]свод!$D$138:$G$140,[2]свод!$E$15:$I$16</definedName>
    <definedName name="P4_SCOPE_F1_PRT" hidden="1">'[2]Ф-1 (для АО-энерго)'!$C$13:$E$13,'[2]Ф-1 (для АО-энерго)'!$A$14:$E$14,'[2]Ф-1 (для АО-энерго)'!$C$23:$C$50,'[2]Ф-1 (для АО-энерго)'!$C$54:$C$95</definedName>
    <definedName name="P4_SCOPE_PER_PRT" hidden="1">[2]перекрестка!$F$45:$H$49,[2]перекрестка!$J$45:$K$49,[2]перекрестка!$N$45:$N$49,[2]перекрестка!$F$53:$G$64,[2]перекрестка!$H$54:$H$58</definedName>
    <definedName name="P5_SCOPE_PER_PRT" hidden="1">[2]перекрестка!$H$60:$H$64,[2]перекрестка!$J$53:$J$64,[2]перекрестка!$K$54:$K$58,[2]перекрестка!$K$60:$K$64,[2]перекрестка!$N$53:$N$64</definedName>
    <definedName name="P6_SCOPE_PER_PRT" hidden="1">[2]перекрестка!$F$66:$H$70,[2]перекрестка!$J$66:$K$70,[2]перекрестка!$N$66:$N$70,[2]перекрестка!$F$72:$H$76,[2]перекрестка!$J$72:$K$76</definedName>
    <definedName name="P7_SCOPE_PER_PRT" hidden="1">[2]перекрестка!$N$72:$N$76,[2]перекрестка!$F$78:$H$82,[2]перекрестка!$J$78:$K$82,[2]перекрестка!$N$78:$N$82,[2]перекрестка!$F$84:$H$88</definedName>
    <definedName name="P8_SCOPE_PER_PRT" localSheetId="1" hidden="1">[2]перекрестка!$J$84:$K$88,[2]перекрестка!$N$84:$N$88,[2]перекрестка!$F$14:$G$25,P1_SCOPE_PER_PRT,P2_SCOPE_PER_PRT,P3_SCOPE_PER_PRT,P4_SCOPE_PER_PRT</definedName>
    <definedName name="P8_SCOPE_PER_PRT" localSheetId="2" hidden="1">[2]перекрестка!$J$84:$K$88,[2]перекрестка!$N$84:$N$88,[2]перекрестка!$F$14:$G$25,P1_SCOPE_PER_PRT,P2_SCOPE_PER_PRT,P3_SCOPE_PER_PRT,P4_SCOPE_PER_PRT</definedName>
    <definedName name="P8_SCOPE_PER_PRT" hidden="1">[2]перекрестка!$J$84:$K$88,[2]перекрестка!$N$84:$N$88,[2]перекрестка!$F$14:$G$25,P1_SCOPE_PER_PRT,P2_SCOPE_PER_PRT,P3_SCOPE_PER_PRT,P4_SCOPE_PER_PRT</definedName>
    <definedName name="REGIONS">[2]TEHSHEET!$C$6:$C$93</definedName>
    <definedName name="S1_" localSheetId="1">#REF!</definedName>
    <definedName name="S1_" localSheetId="2">#REF!</definedName>
    <definedName name="S1_">#REF!</definedName>
    <definedName name="S10_" localSheetId="1">#REF!</definedName>
    <definedName name="S10_" localSheetId="2">#REF!</definedName>
    <definedName name="S10_">#REF!</definedName>
    <definedName name="S11_" localSheetId="1">#REF!</definedName>
    <definedName name="S11_" localSheetId="2">#REF!</definedName>
    <definedName name="S11_">#REF!</definedName>
    <definedName name="S12_" localSheetId="1">#REF!</definedName>
    <definedName name="S12_" localSheetId="2">#REF!</definedName>
    <definedName name="S12_">#REF!</definedName>
    <definedName name="S13_" localSheetId="1">#REF!</definedName>
    <definedName name="S13_" localSheetId="2">#REF!</definedName>
    <definedName name="S13_">#REF!</definedName>
    <definedName name="S14_" localSheetId="1">#REF!</definedName>
    <definedName name="S14_" localSheetId="2">#REF!</definedName>
    <definedName name="S14_">#REF!</definedName>
    <definedName name="S15_" localSheetId="1">#REF!</definedName>
    <definedName name="S15_" localSheetId="2">#REF!</definedName>
    <definedName name="S15_">#REF!</definedName>
    <definedName name="S16_" localSheetId="1">#REF!</definedName>
    <definedName name="S16_" localSheetId="2">#REF!</definedName>
    <definedName name="S16_">#REF!</definedName>
    <definedName name="S17_" localSheetId="1">#REF!</definedName>
    <definedName name="S17_" localSheetId="2">#REF!</definedName>
    <definedName name="S17_">#REF!</definedName>
    <definedName name="S18_" localSheetId="1">#REF!</definedName>
    <definedName name="S18_" localSheetId="2">#REF!</definedName>
    <definedName name="S18_">#REF!</definedName>
    <definedName name="S19_" localSheetId="1">#REF!</definedName>
    <definedName name="S19_" localSheetId="2">#REF!</definedName>
    <definedName name="S19_">#REF!</definedName>
    <definedName name="S2_" localSheetId="1">#REF!</definedName>
    <definedName name="S2_" localSheetId="2">#REF!</definedName>
    <definedName name="S2_">#REF!</definedName>
    <definedName name="S20_" localSheetId="1">#REF!</definedName>
    <definedName name="S20_" localSheetId="2">#REF!</definedName>
    <definedName name="S20_">#REF!</definedName>
    <definedName name="S3_" localSheetId="1">#REF!</definedName>
    <definedName name="S3_" localSheetId="2">#REF!</definedName>
    <definedName name="S3_">#REF!</definedName>
    <definedName name="S4_" localSheetId="1">#REF!</definedName>
    <definedName name="S4_" localSheetId="2">#REF!</definedName>
    <definedName name="S4_">#REF!</definedName>
    <definedName name="S5_" localSheetId="1">#REF!</definedName>
    <definedName name="S5_" localSheetId="2">#REF!</definedName>
    <definedName name="S5_">#REF!</definedName>
    <definedName name="S6_" localSheetId="1">#REF!</definedName>
    <definedName name="S6_" localSheetId="2">#REF!</definedName>
    <definedName name="S6_">#REF!</definedName>
    <definedName name="S7_" localSheetId="1">#REF!</definedName>
    <definedName name="S7_" localSheetId="2">#REF!</definedName>
    <definedName name="S7_">#REF!</definedName>
    <definedName name="S8_" localSheetId="1">#REF!</definedName>
    <definedName name="S8_" localSheetId="2">#REF!</definedName>
    <definedName name="S8_">#REF!</definedName>
    <definedName name="S9_" localSheetId="1">#REF!</definedName>
    <definedName name="S9_" localSheetId="2">#REF!</definedName>
    <definedName name="S9_">#REF!</definedName>
    <definedName name="SCENARIOS">[2]TEHSHEET!$K$6:$K$7</definedName>
    <definedName name="SCOPE_16_PRT" localSheetId="1">P1_SCOPE_16_PRT,P2_SCOPE_16_PRT</definedName>
    <definedName name="SCOPE_16_PRT" localSheetId="2">P1_SCOPE_16_PRT,P2_SCOPE_16_PRT</definedName>
    <definedName name="SCOPE_16_PRT">P1_SCOPE_16_PRT,P2_SCOPE_16_PRT</definedName>
    <definedName name="SCOPE_17.1_PRT">'[2]17.1'!$D$14:$F$17,'[2]17.1'!$D$19:$F$22,'[2]17.1'!$I$9:$I$12,'[2]17.1'!$I$14:$I$17,'[2]17.1'!$I$19:$I$22,'[2]17.1'!$D$9:$F$12</definedName>
    <definedName name="SCOPE_17_PRT" localSheetId="1">'[2]17'!$J$39:$M$41,'[2]17'!$E$43:$H$51,'[2]17'!$J$43:$M$51,'[2]17'!$E$54:$H$56,'[2]17'!$E$58:$H$66,'[2]17'!$E$69:$M$81,'[2]17'!$E$9:$H$11,P1_SCOPE_17_PRT</definedName>
    <definedName name="SCOPE_17_PRT" localSheetId="2">'[2]17'!$J$39:$M$41,'[2]17'!$E$43:$H$51,'[2]17'!$J$43:$M$51,'[2]17'!$E$54:$H$56,'[2]17'!$E$58:$H$66,'[2]17'!$E$69:$M$81,'[2]17'!$E$9:$H$11,P1_SCOPE_17_PRT</definedName>
    <definedName name="SCOPE_17_PRT">'[2]17'!$J$39:$M$41,'[2]17'!$E$43:$H$51,'[2]17'!$J$43:$M$51,'[2]17'!$E$54:$H$56,'[2]17'!$E$58:$H$66,'[2]17'!$E$69:$M$81,'[2]17'!$E$9:$H$11,P1_SCOPE_17_PRT</definedName>
    <definedName name="SCOPE_24_LD">'[2]24'!$E$8:$J$47,'[2]24'!$E$49:$J$66</definedName>
    <definedName name="SCOPE_24_PRT">'[2]24'!$E$41:$I$41,'[2]24'!$E$34:$I$34,'[2]24'!$E$36:$I$36,'[2]24'!$E$43:$I$43</definedName>
    <definedName name="SCOPE_25_PRT">'[2]25'!$E$20:$I$20,'[2]25'!$E$34:$I$34,'[2]25'!$E$41:$I$41,'[2]25'!$E$8:$I$10</definedName>
    <definedName name="SCOPE_4_PRT" localSheetId="1">'[2]4'!$Z$27:$AC$31,'[2]4'!$F$14:$I$20,P1_SCOPE_4_PRT,P2_SCOPE_4_PRT</definedName>
    <definedName name="SCOPE_4_PRT" localSheetId="2">'[2]4'!$Z$27:$AC$31,'[2]4'!$F$14:$I$20,P1_SCOPE_4_PRT,P2_SCOPE_4_PRT</definedName>
    <definedName name="SCOPE_4_PRT">'[2]4'!$Z$27:$AC$31,'[2]4'!$F$14:$I$20,P1_SCOPE_4_PRT,P2_SCOPE_4_PRT</definedName>
    <definedName name="SCOPE_5_PRT" localSheetId="1">'[2]5'!$Z$27:$AC$31,'[2]5'!$F$14:$I$21,P1_SCOPE_5_PRT,P2_SCOPE_5_PRT</definedName>
    <definedName name="SCOPE_5_PRT" localSheetId="2">'[2]5'!$Z$27:$AC$31,'[2]5'!$F$14:$I$21,P1_SCOPE_5_PRT,P2_SCOPE_5_PRT</definedName>
    <definedName name="SCOPE_5_PRT">'[2]5'!$Z$27:$AC$31,'[2]5'!$F$14:$I$21,P1_SCOPE_5_PRT,P2_SCOPE_5_PRT</definedName>
    <definedName name="SCOPE_F1_PRT" localSheetId="1">'[2]Ф-1 (для АО-энерго)'!$D$86:$E$95,P1_SCOPE_F1_PRT,P2_SCOPE_F1_PRT,P3_SCOPE_F1_PRT,P4_SCOPE_F1_PRT</definedName>
    <definedName name="SCOPE_F1_PRT" localSheetId="2">'[2]Ф-1 (для АО-энерго)'!$D$86:$E$95,P1_SCOPE_F1_PRT,P2_SCOPE_F1_PRT,P3_SCOPE_F1_PRT,P4_SCOPE_F1_PRT</definedName>
    <definedName name="SCOPE_F1_PRT">'[2]Ф-1 (для АО-энерго)'!$D$86:$E$95,P1_SCOPE_F1_PRT,P2_SCOPE_F1_PRT,P3_SCOPE_F1_PRT,P4_SCOPE_F1_PRT</definedName>
    <definedName name="SCOPE_F2_PRT" localSheetId="1">'[2]Ф-2 (для АО-энерго)'!$C$5:$D$5,'[2]Ф-2 (для АО-энерго)'!$C$52:$C$57,'[2]Ф-2 (для АО-энерго)'!$D$57:$G$57,P1_SCOPE_F2_PRT,P2_SCOPE_F2_PRT</definedName>
    <definedName name="SCOPE_F2_PRT" localSheetId="2">'[2]Ф-2 (для АО-энерго)'!$C$5:$D$5,'[2]Ф-2 (для АО-энерго)'!$C$52:$C$57,'[2]Ф-2 (для АО-энерго)'!$D$57:$G$57,P1_SCOPE_F2_PRT,P2_SCOPE_F2_PRT</definedName>
    <definedName name="SCOPE_F2_PRT">'[2]Ф-2 (для АО-энерго)'!$C$5:$D$5,'[2]Ф-2 (для АО-энерго)'!$C$52:$C$57,'[2]Ф-2 (для АО-энерго)'!$D$57:$G$57,P1_SCOPE_F2_PRT,P2_SCOPE_F2_PRT</definedName>
    <definedName name="SCOPE_PER_PRT" localSheetId="1">P5_SCOPE_PER_PRT,P6_SCOPE_PER_PRT,P7_SCOPE_PER_PRT,'II полугодие'!P8_SCOPE_PER_PRT</definedName>
    <definedName name="SCOPE_PER_PRT" localSheetId="2">P5_SCOPE_PER_PRT,P6_SCOPE_PER_PRT,P7_SCOPE_PER_PRT,Год!P8_SCOPE_PER_PRT</definedName>
    <definedName name="SCOPE_PER_PRT">P5_SCOPE_PER_PRT,P6_SCOPE_PER_PRT,P7_SCOPE_PER_PRT,P8_SCOPE_PER_PRT</definedName>
    <definedName name="SCOPE_SPR_PRT">[2]Справочники!$D$21:$J$22,[2]Справочники!$E$13:$I$14,[2]Справочники!$F$27:$H$28</definedName>
    <definedName name="SCOPE_SV_LD1" localSheetId="1">[2]свод!$E$104:$M$104,[2]свод!$E$106:$M$117,[2]свод!$E$120:$M$121,[2]свод!$E$123:$M$127,[2]свод!$E$10:$M$68,P1_SCOPE_SV_LD1</definedName>
    <definedName name="SCOPE_SV_LD1" localSheetId="2">[2]свод!$E$104:$M$104,[2]свод!$E$106:$M$117,[2]свод!$E$120:$M$121,[2]свод!$E$123:$M$127,[2]свод!$E$10:$M$68,P1_SCOPE_SV_LD1</definedName>
    <definedName name="SCOPE_SV_LD1">[2]свод!$E$104:$M$104,[2]свод!$E$106:$M$117,[2]свод!$E$120:$M$121,[2]свод!$E$123:$M$127,[2]свод!$E$10:$M$68,P1_SCOPE_SV_LD1</definedName>
    <definedName name="SCOPE_SV_PRT" localSheetId="1">P1_SCOPE_SV_PRT,P2_SCOPE_SV_PRT,P3_SCOPE_SV_PRT</definedName>
    <definedName name="SCOPE_SV_PRT" localSheetId="2">P1_SCOPE_SV_PRT,P2_SCOPE_SV_PRT,P3_SCOPE_SV_PRT</definedName>
    <definedName name="SCOPE_SV_PRT">P1_SCOPE_SV_PRT,P2_SCOPE_SV_PRT,P3_SCOPE_SV_PRT</definedName>
    <definedName name="в23ё" localSheetId="1">'II полугодие'!в23ё</definedName>
    <definedName name="в23ё" localSheetId="2">Год!в23ё</definedName>
    <definedName name="в23ё">'II полугодие'!в23ё</definedName>
    <definedName name="вв" localSheetId="1">'II полугодие'!вв</definedName>
    <definedName name="вв" localSheetId="2">Год!вв</definedName>
    <definedName name="вв">'II полугодие'!вв</definedName>
    <definedName name="второй" localSheetId="1">#REF!</definedName>
    <definedName name="второй" localSheetId="2">#REF!</definedName>
    <definedName name="второй">#REF!</definedName>
    <definedName name="й" localSheetId="1">'II полугодие'!й</definedName>
    <definedName name="й" localSheetId="2">Год!й</definedName>
    <definedName name="й">'II полугодие'!й</definedName>
    <definedName name="йй" localSheetId="1">'II полугодие'!йй</definedName>
    <definedName name="йй" localSheetId="2">Год!йй</definedName>
    <definedName name="йй">'II полугодие'!йй</definedName>
    <definedName name="ке" localSheetId="1">'II полугодие'!ке</definedName>
    <definedName name="ке" localSheetId="2">Год!ке</definedName>
    <definedName name="ке">'II полугодие'!ке</definedName>
    <definedName name="мым" localSheetId="1">'II полугодие'!мым</definedName>
    <definedName name="мым" localSheetId="2">Год!мым</definedName>
    <definedName name="мым">'II полугодие'!мым</definedName>
    <definedName name="первый" localSheetId="1">#REF!</definedName>
    <definedName name="первый" localSheetId="2">#REF!</definedName>
    <definedName name="первый">#REF!</definedName>
    <definedName name="с" localSheetId="1">'II полугодие'!с</definedName>
    <definedName name="с" localSheetId="2">Год!с</definedName>
    <definedName name="с">'II полугодие'!с</definedName>
    <definedName name="сс" localSheetId="1">'II полугодие'!сс</definedName>
    <definedName name="сс" localSheetId="2">Год!сс</definedName>
    <definedName name="сс">'II полугодие'!сс</definedName>
    <definedName name="сссс" localSheetId="1">'II полугодие'!сссс</definedName>
    <definedName name="сссс" localSheetId="2">Год!сссс</definedName>
    <definedName name="сссс">'II полугодие'!сссс</definedName>
    <definedName name="ссы" localSheetId="1">'II полугодие'!ссы</definedName>
    <definedName name="ссы" localSheetId="2">Год!ссы</definedName>
    <definedName name="ссы">'II полугодие'!ссы</definedName>
    <definedName name="третий" localSheetId="1">#REF!</definedName>
    <definedName name="третий" localSheetId="2">#REF!</definedName>
    <definedName name="третий">#REF!</definedName>
    <definedName name="у" localSheetId="1">'II полугодие'!у</definedName>
    <definedName name="у" localSheetId="2">Год!у</definedName>
    <definedName name="у">'II полугодие'!у</definedName>
    <definedName name="ц" localSheetId="1">'II полугодие'!ц</definedName>
    <definedName name="ц" localSheetId="2">Год!ц</definedName>
    <definedName name="ц">'II полугодие'!ц</definedName>
    <definedName name="цу" localSheetId="1">'II полугодие'!цу</definedName>
    <definedName name="цу" localSheetId="2">Год!цу</definedName>
    <definedName name="цу">'II полугодие'!цу</definedName>
    <definedName name="четвертый" localSheetId="1">#REF!</definedName>
    <definedName name="четвертый" localSheetId="2">#REF!</definedName>
    <definedName name="четвертый">#REF!</definedName>
    <definedName name="ыв" localSheetId="1">'II полугодие'!ыв</definedName>
    <definedName name="ыв" localSheetId="2">Год!ыв</definedName>
    <definedName name="ыв">'II полугодие'!ыв</definedName>
    <definedName name="ыыыы" localSheetId="1">'II полугодие'!ыыыы</definedName>
    <definedName name="ыыыы" localSheetId="2">Год!ыыыы</definedName>
    <definedName name="ыыыы">'II полугодие'!ыыыы</definedName>
  </definedNames>
  <calcPr calcId="124519"/>
</workbook>
</file>

<file path=xl/calcChain.xml><?xml version="1.0" encoding="utf-8"?>
<calcChain xmlns="http://schemas.openxmlformats.org/spreadsheetml/2006/main">
  <c r="G18" i="3"/>
  <c r="F18"/>
  <c r="E18"/>
  <c r="E21" s="1"/>
  <c r="G7"/>
  <c r="G21" s="1"/>
  <c r="F7"/>
  <c r="F21" s="1"/>
  <c r="E7"/>
  <c r="D7"/>
  <c r="D21" s="1"/>
  <c r="D21" i="1" l="1"/>
  <c r="G18"/>
  <c r="F18"/>
  <c r="F21" s="1"/>
  <c r="E18"/>
  <c r="G7"/>
  <c r="G21" s="1"/>
  <c r="F7"/>
  <c r="E7"/>
  <c r="E21" s="1"/>
  <c r="D7"/>
</calcChain>
</file>

<file path=xl/sharedStrings.xml><?xml version="1.0" encoding="utf-8"?>
<sst xmlns="http://schemas.openxmlformats.org/spreadsheetml/2006/main" count="174" uniqueCount="46">
  <si>
    <t>млн.кВтч</t>
  </si>
  <si>
    <t>Итого:</t>
  </si>
  <si>
    <t>4.</t>
  </si>
  <si>
    <t>Потери электроэнергии   обусловленные допустимой    погрешностью    системы учета    электроэнергии</t>
  </si>
  <si>
    <t>3.</t>
  </si>
  <si>
    <t>Нагрузочные потери электроэнергии</t>
  </si>
  <si>
    <t>2.1</t>
  </si>
  <si>
    <t>Условно переменные потери</t>
  </si>
  <si>
    <t>2.</t>
  </si>
  <si>
    <t>Расход электроэнергии на собственные нужды (СН) подстанций</t>
  </si>
  <si>
    <t>1.10</t>
  </si>
  <si>
    <t>Потери электроэнергии в изоляции силовых кабелей</t>
  </si>
  <si>
    <t>1.9</t>
  </si>
  <si>
    <t>Расход электроэнергии на плавку гололеда</t>
  </si>
  <si>
    <t>1.8</t>
  </si>
  <si>
    <t>Потери электроэнергии от токов утечки по изоляторам воздушных линий</t>
  </si>
  <si>
    <t>1.7</t>
  </si>
  <si>
    <t>Потери электроэнергии на корону</t>
  </si>
  <si>
    <t>1.6</t>
  </si>
  <si>
    <t>Потери электроэнергии в вентильных разрядниках (РВ), ограничителях перенапряжений (ОПН), измерительных трансформаторах тока (ТТ)и напряжения (ТН) и устройствах присоединения ВЧ связи (УПВЧ)</t>
  </si>
  <si>
    <t>1.5</t>
  </si>
  <si>
    <t>Потери электроэнергии в статических компенсирующих устройствах - батареях статических конденсаторов (БК) и статических тиристорных компенсаторах (СТК)</t>
  </si>
  <si>
    <t>1.4</t>
  </si>
  <si>
    <t>Потери электроэнергии в синхронных компенсаторах</t>
  </si>
  <si>
    <t>1.3</t>
  </si>
  <si>
    <t>Потери электроэнергии в шунтирующих реакторах (ШР)и соединительных проводах и сборных шинах распределительных устройств подстанций (СППС)</t>
  </si>
  <si>
    <t>1.2</t>
  </si>
  <si>
    <t xml:space="preserve">Потери электроэнергии холостого хода в силовом
трансформаторе   (автотрансформаторе) </t>
  </si>
  <si>
    <t>1.1</t>
  </si>
  <si>
    <t>Условно-постоянные потери</t>
  </si>
  <si>
    <t>1.</t>
  </si>
  <si>
    <t>3</t>
  </si>
  <si>
    <t>1</t>
  </si>
  <si>
    <t>НН</t>
  </si>
  <si>
    <t>СН2</t>
  </si>
  <si>
    <t>СН1</t>
  </si>
  <si>
    <t>ВН</t>
  </si>
  <si>
    <t>ед. измерения</t>
  </si>
  <si>
    <t>Показатели</t>
  </si>
  <si>
    <t>№</t>
  </si>
  <si>
    <t>Таблица № П1.3.</t>
  </si>
  <si>
    <t>Расчёт технологического расхода электрической энергии (потерь) в электрических сетях</t>
  </si>
  <si>
    <t>ООО" Горэлектросеть"</t>
  </si>
  <si>
    <t>1 полугодие 2017 план</t>
  </si>
  <si>
    <t>2 полугодие 2017 план</t>
  </si>
  <si>
    <t xml:space="preserve"> 2017 план</t>
  </si>
</sst>
</file>

<file path=xl/styles.xml><?xml version="1.0" encoding="utf-8"?>
<styleSheet xmlns="http://schemas.openxmlformats.org/spreadsheetml/2006/main">
  <numFmts count="5">
    <numFmt numFmtId="41" formatCode="_-* #,##0_р_._-;\-* #,##0_р_._-;_-* &quot;-&quot;_р_._-;_-@_-"/>
    <numFmt numFmtId="43" formatCode="_-* #,##0.00_р_._-;\-* #,##0.00_р_._-;_-* &quot;-&quot;??_р_._-;_-@_-"/>
    <numFmt numFmtId="164" formatCode="#,##0.000000"/>
    <numFmt numFmtId="165" formatCode="&quot;$&quot;#,##0_);[Red]\(&quot;$&quot;#,##0\)"/>
    <numFmt numFmtId="166" formatCode="General_)"/>
  </numFmts>
  <fonts count="22">
    <font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11"/>
      <name val="Times New Roman"/>
      <family val="1"/>
      <charset val="204"/>
    </font>
    <font>
      <sz val="9"/>
      <name val="Tahoma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MS Sans Serif"/>
      <family val="2"/>
      <charset val="204"/>
    </font>
    <font>
      <sz val="8"/>
      <name val="Helv"/>
      <charset val="204"/>
    </font>
    <font>
      <sz val="8"/>
      <name val="Helv"/>
    </font>
    <font>
      <sz val="10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name val="Helv"/>
    </font>
    <font>
      <sz val="10"/>
      <name val="NTHarmonica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/>
    <xf numFmtId="4" fontId="5" fillId="2" borderId="6" applyBorder="0">
      <alignment horizontal="right"/>
    </xf>
    <xf numFmtId="165" fontId="10" fillId="0" borderId="0" applyFont="0" applyFill="0" applyBorder="0" applyAlignment="0" applyProtection="0"/>
    <xf numFmtId="49" fontId="5" fillId="0" borderId="0" applyBorder="0">
      <alignment vertical="top"/>
    </xf>
    <xf numFmtId="0" fontId="11" fillId="0" borderId="0"/>
    <xf numFmtId="0" fontId="12" fillId="0" borderId="0" applyNumberFormat="0">
      <alignment horizontal="left"/>
    </xf>
    <xf numFmtId="166" fontId="13" fillId="0" borderId="22">
      <protection locked="0"/>
    </xf>
    <xf numFmtId="0" fontId="14" fillId="0" borderId="0" applyBorder="0">
      <alignment horizontal="center" vertical="center" wrapText="1"/>
    </xf>
    <xf numFmtId="0" fontId="15" fillId="0" borderId="23" applyBorder="0">
      <alignment horizontal="center" vertical="center" wrapText="1"/>
    </xf>
    <xf numFmtId="166" fontId="16" fillId="3" borderId="22"/>
    <xf numFmtId="0" fontId="17" fillId="4" borderId="0" applyFill="0">
      <alignment wrapText="1"/>
    </xf>
    <xf numFmtId="0" fontId="18" fillId="0" borderId="0">
      <alignment horizontal="center" vertical="top" wrapText="1"/>
    </xf>
    <xf numFmtId="0" fontId="19" fillId="0" borderId="0">
      <alignment horizontal="centerContinuous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49" fontId="17" fillId="0" borderId="0">
      <alignment horizontal="center"/>
    </xf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" fontId="5" fillId="4" borderId="0" applyBorder="0">
      <alignment horizontal="right"/>
    </xf>
    <xf numFmtId="4" fontId="5" fillId="5" borderId="24" applyBorder="0">
      <alignment horizontal="right"/>
    </xf>
    <xf numFmtId="4" fontId="5" fillId="4" borderId="6" applyFont="0" applyBorder="0">
      <alignment horizontal="right"/>
    </xf>
  </cellStyleXfs>
  <cellXfs count="50">
    <xf numFmtId="0" fontId="0" fillId="0" borderId="0" xfId="0"/>
    <xf numFmtId="0" fontId="0" fillId="0" borderId="0" xfId="0" applyFill="1"/>
    <xf numFmtId="0" fontId="2" fillId="0" borderId="0" xfId="1" applyFont="1"/>
    <xf numFmtId="0" fontId="3" fillId="0" borderId="0" xfId="1" applyFont="1" applyFill="1" applyBorder="1"/>
    <xf numFmtId="0" fontId="2" fillId="0" borderId="0" xfId="1" applyFont="1" applyFill="1"/>
    <xf numFmtId="0" fontId="2" fillId="0" borderId="0" xfId="1" applyFont="1" applyBorder="1"/>
    <xf numFmtId="0" fontId="3" fillId="0" borderId="0" xfId="1" applyFont="1" applyBorder="1"/>
    <xf numFmtId="164" fontId="2" fillId="0" borderId="1" xfId="0" applyNumberFormat="1" applyFont="1" applyFill="1" applyBorder="1" applyProtection="1"/>
    <xf numFmtId="164" fontId="2" fillId="0" borderId="2" xfId="0" applyNumberFormat="1" applyFont="1" applyFill="1" applyBorder="1" applyProtection="1"/>
    <xf numFmtId="164" fontId="2" fillId="0" borderId="3" xfId="0" applyNumberFormat="1" applyFont="1" applyFill="1" applyBorder="1" applyProtection="1"/>
    <xf numFmtId="0" fontId="4" fillId="0" borderId="4" xfId="0" applyFont="1" applyFill="1" applyBorder="1" applyProtection="1"/>
    <xf numFmtId="0" fontId="4" fillId="0" borderId="1" xfId="0" applyFont="1" applyFill="1" applyBorder="1" applyAlignment="1" applyProtection="1">
      <alignment vertical="justify"/>
    </xf>
    <xf numFmtId="0" fontId="4" fillId="0" borderId="3" xfId="0" applyFont="1" applyFill="1" applyBorder="1" applyAlignment="1" applyProtection="1">
      <alignment horizontal="center"/>
    </xf>
    <xf numFmtId="164" fontId="2" fillId="0" borderId="5" xfId="0" applyNumberFormat="1" applyFont="1" applyFill="1" applyBorder="1" applyProtection="1">
      <protection locked="0"/>
    </xf>
    <xf numFmtId="164" fontId="2" fillId="0" borderId="6" xfId="0" applyNumberFormat="1" applyFont="1" applyFill="1" applyBorder="1" applyProtection="1">
      <protection locked="0"/>
    </xf>
    <xf numFmtId="164" fontId="2" fillId="0" borderId="7" xfId="0" applyNumberFormat="1" applyFont="1" applyFill="1" applyBorder="1" applyProtection="1">
      <protection locked="0"/>
    </xf>
    <xf numFmtId="0" fontId="4" fillId="0" borderId="8" xfId="0" applyFont="1" applyFill="1" applyBorder="1" applyProtection="1">
      <protection locked="0"/>
    </xf>
    <xf numFmtId="0" fontId="4" fillId="0" borderId="5" xfId="0" applyFont="1" applyFill="1" applyBorder="1" applyAlignment="1" applyProtection="1">
      <alignment vertical="justify"/>
      <protection locked="0"/>
    </xf>
    <xf numFmtId="0" fontId="4" fillId="0" borderId="7" xfId="0" applyFont="1" applyFill="1" applyBorder="1" applyAlignment="1" applyProtection="1">
      <alignment horizontal="center"/>
      <protection locked="0"/>
    </xf>
    <xf numFmtId="164" fontId="2" fillId="0" borderId="6" xfId="2" applyNumberFormat="1" applyFont="1" applyFill="1" applyBorder="1" applyAlignment="1" applyProtection="1">
      <alignment horizontal="right" vertical="center"/>
      <protection locked="0"/>
    </xf>
    <xf numFmtId="164" fontId="2" fillId="0" borderId="5" xfId="2" applyNumberFormat="1" applyFont="1" applyFill="1" applyBorder="1" applyAlignment="1" applyProtection="1">
      <alignment horizontal="right" vertical="center"/>
      <protection locked="0"/>
    </xf>
    <xf numFmtId="164" fontId="2" fillId="0" borderId="5" xfId="0" applyNumberFormat="1" applyFont="1" applyFill="1" applyBorder="1" applyProtection="1"/>
    <xf numFmtId="164" fontId="2" fillId="0" borderId="6" xfId="0" applyNumberFormat="1" applyFont="1" applyFill="1" applyBorder="1" applyProtection="1"/>
    <xf numFmtId="164" fontId="2" fillId="0" borderId="7" xfId="0" applyNumberFormat="1" applyFont="1" applyFill="1" applyBorder="1" applyProtection="1"/>
    <xf numFmtId="0" fontId="4" fillId="0" borderId="8" xfId="0" applyFont="1" applyFill="1" applyBorder="1" applyProtection="1"/>
    <xf numFmtId="0" fontId="4" fillId="0" borderId="5" xfId="0" applyFont="1" applyFill="1" applyBorder="1" applyAlignment="1" applyProtection="1">
      <alignment vertical="justify"/>
    </xf>
    <xf numFmtId="0" fontId="4" fillId="0" borderId="7" xfId="0" applyFont="1" applyFill="1" applyBorder="1" applyAlignment="1" applyProtection="1">
      <alignment horizontal="center"/>
    </xf>
    <xf numFmtId="0" fontId="6" fillId="0" borderId="9" xfId="0" applyFont="1" applyFill="1" applyBorder="1" applyAlignment="1" applyProtection="1">
      <alignment horizontal="center"/>
    </xf>
    <xf numFmtId="0" fontId="6" fillId="0" borderId="10" xfId="0" applyFont="1" applyFill="1" applyBorder="1" applyAlignment="1" applyProtection="1">
      <alignment horizontal="center"/>
    </xf>
    <xf numFmtId="0" fontId="6" fillId="0" borderId="11" xfId="0" applyFont="1" applyFill="1" applyBorder="1" applyAlignment="1" applyProtection="1">
      <alignment horizontal="center"/>
    </xf>
    <xf numFmtId="0" fontId="4" fillId="0" borderId="12" xfId="0" applyFont="1" applyFill="1" applyBorder="1" applyAlignment="1" applyProtection="1">
      <alignment horizontal="center"/>
    </xf>
    <xf numFmtId="0" fontId="4" fillId="0" borderId="9" xfId="0" applyFont="1" applyFill="1" applyBorder="1" applyAlignment="1" applyProtection="1">
      <alignment horizontal="center"/>
    </xf>
    <xf numFmtId="0" fontId="4" fillId="0" borderId="11" xfId="0" applyFont="1" applyFill="1" applyBorder="1" applyAlignment="1" applyProtection="1">
      <alignment horizontal="center"/>
    </xf>
    <xf numFmtId="0" fontId="7" fillId="0" borderId="13" xfId="0" applyFont="1" applyFill="1" applyBorder="1" applyAlignment="1" applyProtection="1">
      <alignment horizontal="center"/>
    </xf>
    <xf numFmtId="0" fontId="7" fillId="0" borderId="14" xfId="0" applyFont="1" applyFill="1" applyBorder="1" applyAlignment="1" applyProtection="1">
      <alignment horizontal="center"/>
    </xf>
    <xf numFmtId="0" fontId="7" fillId="0" borderId="15" xfId="0" applyFont="1" applyFill="1" applyBorder="1" applyAlignment="1" applyProtection="1">
      <alignment horizontal="center"/>
    </xf>
    <xf numFmtId="2" fontId="4" fillId="0" borderId="0" xfId="0" applyNumberFormat="1" applyFont="1" applyFill="1" applyProtection="1"/>
    <xf numFmtId="2" fontId="6" fillId="0" borderId="0" xfId="0" applyNumberFormat="1" applyFont="1" applyFill="1" applyAlignment="1" applyProtection="1">
      <alignment wrapText="1"/>
      <protection locked="0"/>
    </xf>
    <xf numFmtId="2" fontId="9" fillId="0" borderId="0" xfId="0" applyNumberFormat="1" applyFont="1" applyFill="1" applyAlignment="1" applyProtection="1">
      <alignment wrapText="1"/>
      <protection locked="0"/>
    </xf>
    <xf numFmtId="2" fontId="6" fillId="0" borderId="0" xfId="0" applyNumberFormat="1" applyFont="1" applyFill="1" applyAlignment="1" applyProtection="1">
      <alignment horizontal="center" wrapText="1"/>
      <protection locked="0"/>
    </xf>
    <xf numFmtId="0" fontId="7" fillId="0" borderId="19" xfId="0" applyFont="1" applyFill="1" applyBorder="1" applyAlignment="1" applyProtection="1">
      <alignment horizontal="center"/>
      <protection locked="0"/>
    </xf>
    <xf numFmtId="0" fontId="7" fillId="0" borderId="18" xfId="0" applyFont="1" applyFill="1" applyBorder="1" applyAlignment="1" applyProtection="1">
      <alignment horizontal="center"/>
      <protection locked="0"/>
    </xf>
    <xf numFmtId="0" fontId="7" fillId="0" borderId="17" xfId="0" applyFont="1" applyFill="1" applyBorder="1" applyAlignment="1" applyProtection="1">
      <alignment horizontal="center"/>
      <protection locked="0"/>
    </xf>
    <xf numFmtId="2" fontId="8" fillId="0" borderId="0" xfId="0" applyNumberFormat="1" applyFont="1" applyFill="1" applyAlignment="1" applyProtection="1">
      <alignment horizontal="left" vertical="justify" wrapText="1"/>
    </xf>
    <xf numFmtId="0" fontId="8" fillId="0" borderId="20" xfId="0" applyFont="1" applyFill="1" applyBorder="1" applyAlignment="1" applyProtection="1">
      <alignment horizontal="center"/>
    </xf>
    <xf numFmtId="0" fontId="8" fillId="0" borderId="4" xfId="0" applyFont="1" applyFill="1" applyBorder="1" applyAlignment="1" applyProtection="1">
      <alignment horizontal="center"/>
    </xf>
    <xf numFmtId="0" fontId="8" fillId="0" borderId="21" xfId="0" applyFont="1" applyFill="1" applyBorder="1" applyAlignment="1" applyProtection="1">
      <alignment horizontal="center"/>
    </xf>
    <xf numFmtId="0" fontId="8" fillId="0" borderId="16" xfId="0" applyFont="1" applyFill="1" applyBorder="1" applyAlignment="1" applyProtection="1">
      <alignment horizontal="center"/>
    </xf>
    <xf numFmtId="0" fontId="8" fillId="0" borderId="20" xfId="0" applyFont="1" applyFill="1" applyBorder="1" applyAlignment="1" applyProtection="1">
      <alignment horizontal="center" vertical="justify"/>
    </xf>
    <xf numFmtId="0" fontId="8" fillId="0" borderId="4" xfId="0" applyFont="1" applyFill="1" applyBorder="1" applyAlignment="1" applyProtection="1">
      <alignment horizontal="center" vertical="justify"/>
    </xf>
  </cellXfs>
  <cellStyles count="43">
    <cellStyle name="Currency [0]" xfId="3"/>
    <cellStyle name="Normal_Form2.1" xfId="4"/>
    <cellStyle name="Normal1" xfId="5"/>
    <cellStyle name="Price_Body" xfId="6"/>
    <cellStyle name="Беззащитный" xfId="7"/>
    <cellStyle name="Заголовок" xfId="8"/>
    <cellStyle name="ЗаголовокСтолбца" xfId="9"/>
    <cellStyle name="Защитный" xfId="10"/>
    <cellStyle name="Значение" xfId="2"/>
    <cellStyle name="Мой заголовок" xfId="12"/>
    <cellStyle name="Мой заголовок листа" xfId="13"/>
    <cellStyle name="Мои наименования показателей" xfId="11"/>
    <cellStyle name="Обычный" xfId="0" builtinId="0"/>
    <cellStyle name="Обычный 10" xfId="14"/>
    <cellStyle name="Обычный 11" xfId="15"/>
    <cellStyle name="Обычный 12" xfId="16"/>
    <cellStyle name="Обычный 13" xfId="17"/>
    <cellStyle name="Обычный 14" xfId="18"/>
    <cellStyle name="Обычный 15" xfId="19"/>
    <cellStyle name="Обычный 16" xfId="20"/>
    <cellStyle name="Обычный 17" xfId="21"/>
    <cellStyle name="Обычный 18" xfId="22"/>
    <cellStyle name="Обычный 19" xfId="23"/>
    <cellStyle name="Обычный 2" xfId="24"/>
    <cellStyle name="Обычный 20" xfId="25"/>
    <cellStyle name="Обычный 21" xfId="26"/>
    <cellStyle name="Обычный 22" xfId="27"/>
    <cellStyle name="Обычный 23" xfId="28"/>
    <cellStyle name="Обычный 3" xfId="29"/>
    <cellStyle name="Обычный 4" xfId="30"/>
    <cellStyle name="Обычный 5" xfId="31"/>
    <cellStyle name="Обычный 6" xfId="32"/>
    <cellStyle name="Обычный 7" xfId="33"/>
    <cellStyle name="Обычный 8" xfId="34"/>
    <cellStyle name="Обычный 9" xfId="35"/>
    <cellStyle name="Обычный_Январь" xfId="1"/>
    <cellStyle name="Стиль 1" xfId="36"/>
    <cellStyle name="Текстовый" xfId="37"/>
    <cellStyle name="Тысячи [0]_3Com" xfId="38"/>
    <cellStyle name="Тысячи_3Com" xfId="39"/>
    <cellStyle name="Формула" xfId="40"/>
    <cellStyle name="ФормулаВБ" xfId="41"/>
    <cellStyle name="ФормулаНаКонтроль" xfId="4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87;&#1072;&#1087;&#1082;&#1072;%20&#1086;&#1073;&#1084;&#1077;&#1085;&#1072;\B-PL\NBPL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87;&#1072;&#1087;&#1082;&#1072;%20&#1086;&#1073;&#1084;&#1077;&#1085;&#1072;\&#1045;&#1048;&#1040;&#1057;\&#1055;&#1088;&#1080;&#1096;&#1083;&#1086;\15.05.07\tset.net.20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P2.1"/>
      <sheetName val="25"/>
      <sheetName val="P2.2"/>
      <sheetName val="перекрестка"/>
      <sheetName val="Ф-1 (для АО-энерго)"/>
      <sheetName val="Ф-2 (для АО-энерго)"/>
      <sheetName val="TEHSHEET"/>
      <sheetName val="17_1"/>
      <sheetName val="Ф_1 _для АО_энерго_"/>
      <sheetName val="Ф_2 _для АО_энерго_"/>
      <sheetName val="КлассЗСМК"/>
      <sheetName val="1.12 (пер)"/>
    </sheetNames>
    <sheetDataSet>
      <sheetData sheetId="0" refreshError="1"/>
      <sheetData sheetId="1"/>
      <sheetData sheetId="2">
        <row r="13">
          <cell r="E13" t="str">
            <v>Введите название региона</v>
          </cell>
        </row>
      </sheetData>
      <sheetData sheetId="3" refreshError="1"/>
      <sheetData sheetId="4"/>
      <sheetData sheetId="5"/>
      <sheetData sheetId="6"/>
      <sheetData sheetId="7"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  <cell r="J120">
            <v>100</v>
          </cell>
          <cell r="K120">
            <v>100</v>
          </cell>
          <cell r="L120">
            <v>100</v>
          </cell>
          <cell r="M120">
            <v>100</v>
          </cell>
        </row>
        <row r="121"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</sheetData>
      <sheetData sheetId="8"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/>
      <sheetData sheetId="10"/>
      <sheetData sheetId="1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J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J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</sheetData>
      <sheetData sheetId="12"/>
      <sheetData sheetId="13"/>
      <sheetData sheetId="14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>
        <row r="6">
          <cell r="C6" t="str">
            <v>Введите название региона</v>
          </cell>
          <cell r="K6" t="str">
            <v>Предложение организации</v>
          </cell>
        </row>
        <row r="7">
          <cell r="C7" t="str">
            <v>Агинский Бурятский автономный округ</v>
          </cell>
          <cell r="K7" t="str">
            <v>Предложение регионального регулятора</v>
          </cell>
        </row>
        <row r="8">
          <cell r="C8" t="str">
            <v>Алтайский край</v>
          </cell>
        </row>
        <row r="9">
          <cell r="C9" t="str">
            <v>Амурская область</v>
          </cell>
        </row>
        <row r="10">
          <cell r="C10" t="str">
            <v>Архангельская область</v>
          </cell>
        </row>
        <row r="11">
          <cell r="C11" t="str">
            <v>Астраханская область</v>
          </cell>
        </row>
        <row r="12">
          <cell r="C12" t="str">
            <v>г.Байконур</v>
          </cell>
        </row>
        <row r="13">
          <cell r="C13" t="str">
            <v>Белгородская область</v>
          </cell>
        </row>
        <row r="14">
          <cell r="C14" t="str">
            <v>Брянская область</v>
          </cell>
        </row>
        <row r="15">
          <cell r="C15" t="str">
            <v>Владимирская область</v>
          </cell>
        </row>
        <row r="16">
          <cell r="C16" t="str">
            <v>Волгоградская область</v>
          </cell>
        </row>
        <row r="17">
          <cell r="C17" t="str">
            <v>Вологодская область</v>
          </cell>
        </row>
        <row r="18">
          <cell r="C18" t="str">
            <v>Воронежская область</v>
          </cell>
        </row>
        <row r="19">
          <cell r="C19" t="str">
            <v>Еврейская автономная область</v>
          </cell>
        </row>
        <row r="20">
          <cell r="C20" t="str">
            <v>Ивановская область</v>
          </cell>
        </row>
        <row r="21">
          <cell r="C21" t="str">
            <v>Иркутская область</v>
          </cell>
        </row>
        <row r="22">
          <cell r="C22" t="str">
            <v>Кабардино-Балкарская республика</v>
          </cell>
        </row>
        <row r="23">
          <cell r="C23" t="str">
            <v>Калининградская область</v>
          </cell>
        </row>
        <row r="24">
          <cell r="C24" t="str">
            <v>Калужская область</v>
          </cell>
        </row>
        <row r="25">
          <cell r="C25" t="str">
            <v>Камчатская область</v>
          </cell>
        </row>
        <row r="26">
          <cell r="C26" t="str">
            <v>Карачаево-Черкесская республика</v>
          </cell>
        </row>
        <row r="27">
          <cell r="C27" t="str">
            <v>Кемеровская область</v>
          </cell>
        </row>
        <row r="28">
          <cell r="C28" t="str">
            <v>Кировская область</v>
          </cell>
        </row>
        <row r="29">
          <cell r="C29" t="str">
            <v>Корякский автономный округ</v>
          </cell>
        </row>
        <row r="30">
          <cell r="C30" t="str">
            <v>Костромская область</v>
          </cell>
        </row>
        <row r="31">
          <cell r="C31" t="str">
            <v>Краснодарский край</v>
          </cell>
        </row>
        <row r="32">
          <cell r="C32" t="str">
            <v>Красноярский край</v>
          </cell>
        </row>
        <row r="33">
          <cell r="C33" t="str">
            <v>Курганская область</v>
          </cell>
        </row>
        <row r="34">
          <cell r="C34" t="str">
            <v>Курская область</v>
          </cell>
        </row>
        <row r="35">
          <cell r="C35" t="str">
            <v>Ленинградская область</v>
          </cell>
        </row>
        <row r="36">
          <cell r="C36" t="str">
            <v>Липецкая область</v>
          </cell>
        </row>
        <row r="37">
          <cell r="C37" t="str">
            <v>Магаданская область</v>
          </cell>
        </row>
        <row r="38">
          <cell r="C38" t="str">
            <v>г.Москва</v>
          </cell>
        </row>
        <row r="39">
          <cell r="C39" t="str">
            <v>Московская область</v>
          </cell>
        </row>
        <row r="40">
          <cell r="C40" t="str">
            <v>Мурманская область</v>
          </cell>
        </row>
        <row r="41">
          <cell r="C41" t="str">
            <v>Ненецкий автономный округ</v>
          </cell>
        </row>
        <row r="42">
          <cell r="C42" t="str">
            <v>Нижегородская область</v>
          </cell>
        </row>
        <row r="43">
          <cell r="C43" t="str">
            <v>Новгородская область</v>
          </cell>
        </row>
        <row r="44">
          <cell r="C44" t="str">
            <v>Новосибирская область</v>
          </cell>
        </row>
        <row r="45">
          <cell r="C45" t="str">
            <v>Омская область</v>
          </cell>
        </row>
        <row r="46">
          <cell r="C46" t="str">
            <v>Оренбургская область</v>
          </cell>
        </row>
        <row r="47">
          <cell r="C47" t="str">
            <v>Орловская область</v>
          </cell>
        </row>
        <row r="48">
          <cell r="C48" t="str">
            <v>Пензенская область</v>
          </cell>
        </row>
        <row r="49">
          <cell r="C49" t="str">
            <v>Пермский край</v>
          </cell>
        </row>
        <row r="50">
          <cell r="C50" t="str">
            <v>Приморский край</v>
          </cell>
        </row>
        <row r="51">
          <cell r="C51" t="str">
            <v>Псковская область</v>
          </cell>
        </row>
        <row r="52">
          <cell r="C52" t="str">
            <v>Республика Адыгея</v>
          </cell>
        </row>
        <row r="53">
          <cell r="C53" t="str">
            <v>Республика Алтай</v>
          </cell>
        </row>
        <row r="54">
          <cell r="C54" t="str">
            <v>Республика Башкортостан</v>
          </cell>
        </row>
        <row r="55">
          <cell r="C55" t="str">
            <v>Республика Бурятия</v>
          </cell>
        </row>
        <row r="56">
          <cell r="C56" t="str">
            <v>Республика Дагестан</v>
          </cell>
        </row>
        <row r="57">
          <cell r="C57" t="str">
            <v>Республика Ингушетия</v>
          </cell>
        </row>
        <row r="58">
          <cell r="C58" t="str">
            <v>Республика Калмыкия</v>
          </cell>
        </row>
        <row r="59">
          <cell r="C59" t="str">
            <v>Республика Карелия</v>
          </cell>
        </row>
        <row r="60">
          <cell r="C60" t="str">
            <v>Республика Коми</v>
          </cell>
        </row>
        <row r="61">
          <cell r="C61" t="str">
            <v>Республика Марий Эл</v>
          </cell>
        </row>
        <row r="62">
          <cell r="C62" t="str">
            <v>Республика Мордовия</v>
          </cell>
        </row>
        <row r="63">
          <cell r="C63" t="str">
            <v>Республика Саха (Якутия)</v>
          </cell>
        </row>
        <row r="64">
          <cell r="C64" t="str">
            <v>Республика Северная Осетия-Алания</v>
          </cell>
        </row>
        <row r="65">
          <cell r="C65" t="str">
            <v>Республика Татарстан</v>
          </cell>
        </row>
        <row r="66">
          <cell r="C66" t="str">
            <v>Республика Тыва</v>
          </cell>
        </row>
        <row r="67">
          <cell r="C67" t="str">
            <v>Республика Хакасия</v>
          </cell>
        </row>
        <row r="68">
          <cell r="C68" t="str">
            <v>Ростовская область</v>
          </cell>
        </row>
        <row r="69">
          <cell r="C69" t="str">
            <v>Рязанская область</v>
          </cell>
        </row>
        <row r="70">
          <cell r="C70" t="str">
            <v>Самарская область</v>
          </cell>
        </row>
        <row r="71">
          <cell r="C71" t="str">
            <v>г.Санкт-Петербург</v>
          </cell>
        </row>
        <row r="72">
          <cell r="C72" t="str">
            <v>Саратовская область</v>
          </cell>
        </row>
        <row r="73">
          <cell r="C73" t="str">
            <v>Сахалинская область</v>
          </cell>
        </row>
        <row r="74">
          <cell r="C74" t="str">
            <v>Свердловская область</v>
          </cell>
        </row>
        <row r="75">
          <cell r="C75" t="str">
            <v>Смоленская область</v>
          </cell>
        </row>
        <row r="76">
          <cell r="C76" t="str">
            <v>Ставропольский край</v>
          </cell>
        </row>
        <row r="77">
          <cell r="C77" t="str">
            <v>Тамбовская область</v>
          </cell>
        </row>
        <row r="78">
          <cell r="C78" t="str">
            <v>Тверская область</v>
          </cell>
        </row>
        <row r="79">
          <cell r="C79" t="str">
            <v>Томская область</v>
          </cell>
        </row>
        <row r="80">
          <cell r="C80" t="str">
            <v>Тульская область</v>
          </cell>
        </row>
        <row r="81">
          <cell r="C81" t="str">
            <v>Тюменская область</v>
          </cell>
        </row>
        <row r="82">
          <cell r="C82" t="str">
            <v>Удмуртская республика</v>
          </cell>
        </row>
        <row r="83">
          <cell r="C83" t="str">
            <v>Ульяновская область</v>
          </cell>
        </row>
        <row r="84">
          <cell r="C84" t="str">
            <v>Усть-Ордынский Бурятский автономный округ</v>
          </cell>
        </row>
        <row r="85">
          <cell r="C85" t="str">
            <v>Хабаровский край</v>
          </cell>
        </row>
        <row r="86">
          <cell r="C86" t="str">
            <v>Ханты-Мансийский автономный округ</v>
          </cell>
        </row>
        <row r="87">
          <cell r="C87" t="str">
            <v>Челябинская область</v>
          </cell>
        </row>
        <row r="88">
          <cell r="C88" t="str">
            <v>Чеченская республика</v>
          </cell>
        </row>
        <row r="89">
          <cell r="C89" t="str">
            <v>Читинская область</v>
          </cell>
        </row>
        <row r="90">
          <cell r="C90" t="str">
            <v>Чувашская республика</v>
          </cell>
        </row>
        <row r="91">
          <cell r="C91" t="str">
            <v>Чукотский автономный округ</v>
          </cell>
        </row>
        <row r="92">
          <cell r="C92" t="str">
            <v>Ямало-Ненецкий автономный округ</v>
          </cell>
        </row>
        <row r="93">
          <cell r="C93" t="str">
            <v>Ярославская область</v>
          </cell>
        </row>
      </sheetData>
      <sheetData sheetId="19"/>
      <sheetData sheetId="20"/>
      <sheetData sheetId="2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1"/>
  <sheetViews>
    <sheetView showGridLines="0" workbookViewId="0">
      <selection activeCell="B32" sqref="B32"/>
    </sheetView>
  </sheetViews>
  <sheetFormatPr defaultRowHeight="12.75"/>
  <cols>
    <col min="1" max="1" width="9.140625" style="1"/>
    <col min="2" max="2" width="48.140625" style="1" customWidth="1"/>
    <col min="3" max="3" width="13.140625" style="1" customWidth="1"/>
    <col min="4" max="4" width="9.140625" style="1"/>
    <col min="5" max="5" width="12.140625" style="1" customWidth="1"/>
    <col min="6" max="6" width="11.5703125" style="1" customWidth="1"/>
    <col min="7" max="7" width="11" style="1" customWidth="1"/>
    <col min="8" max="16384" width="9.140625" style="1"/>
  </cols>
  <sheetData>
    <row r="1" spans="1:7" ht="21" customHeight="1">
      <c r="A1" s="39"/>
      <c r="B1" s="38" t="s">
        <v>42</v>
      </c>
      <c r="C1" s="37"/>
    </row>
    <row r="2" spans="1:7" ht="15.75" customHeight="1">
      <c r="A2" s="43" t="s">
        <v>41</v>
      </c>
      <c r="B2" s="43"/>
      <c r="C2" s="43"/>
      <c r="F2" s="36" t="s">
        <v>40</v>
      </c>
    </row>
    <row r="3" spans="1:7" ht="13.5" thickBot="1"/>
    <row r="4" spans="1:7" ht="13.5" thickBot="1">
      <c r="A4" s="44" t="s">
        <v>39</v>
      </c>
      <c r="B4" s="46" t="s">
        <v>38</v>
      </c>
      <c r="C4" s="48" t="s">
        <v>37</v>
      </c>
      <c r="D4" s="40" t="s">
        <v>43</v>
      </c>
      <c r="E4" s="41"/>
      <c r="F4" s="41"/>
      <c r="G4" s="42"/>
    </row>
    <row r="5" spans="1:7" ht="18.75" customHeight="1" thickBot="1">
      <c r="A5" s="45"/>
      <c r="B5" s="47"/>
      <c r="C5" s="49"/>
      <c r="D5" s="35" t="s">
        <v>36</v>
      </c>
      <c r="E5" s="33" t="s">
        <v>35</v>
      </c>
      <c r="F5" s="34" t="s">
        <v>34</v>
      </c>
      <c r="G5" s="33" t="s">
        <v>33</v>
      </c>
    </row>
    <row r="6" spans="1:7" ht="15">
      <c r="A6" s="32" t="s">
        <v>32</v>
      </c>
      <c r="B6" s="31">
        <v>2</v>
      </c>
      <c r="C6" s="30" t="s">
        <v>31</v>
      </c>
      <c r="D6" s="29">
        <v>1</v>
      </c>
      <c r="E6" s="28">
        <v>2</v>
      </c>
      <c r="F6" s="28">
        <v>3</v>
      </c>
      <c r="G6" s="27">
        <v>4</v>
      </c>
    </row>
    <row r="7" spans="1:7" ht="15">
      <c r="A7" s="26" t="s">
        <v>30</v>
      </c>
      <c r="B7" s="25" t="s">
        <v>29</v>
      </c>
      <c r="C7" s="24" t="s">
        <v>0</v>
      </c>
      <c r="D7" s="23">
        <f t="shared" ref="D7:G7" si="0">SUM(D8:D17)</f>
        <v>0</v>
      </c>
      <c r="E7" s="22">
        <f t="shared" si="0"/>
        <v>0.23250000000000001</v>
      </c>
      <c r="F7" s="22">
        <f t="shared" si="0"/>
        <v>10.540892999999999</v>
      </c>
      <c r="G7" s="21">
        <f t="shared" si="0"/>
        <v>10.622344999999999</v>
      </c>
    </row>
    <row r="8" spans="1:7" ht="30">
      <c r="A8" s="18" t="s">
        <v>28</v>
      </c>
      <c r="B8" s="17" t="s">
        <v>27</v>
      </c>
      <c r="C8" s="16" t="s">
        <v>0</v>
      </c>
      <c r="D8" s="15"/>
      <c r="E8" s="14">
        <v>0.22</v>
      </c>
      <c r="F8" s="14">
        <v>10.427892999999999</v>
      </c>
      <c r="G8" s="13">
        <v>10.622344999999999</v>
      </c>
    </row>
    <row r="9" spans="1:7" ht="45">
      <c r="A9" s="18" t="s">
        <v>26</v>
      </c>
      <c r="B9" s="17" t="s">
        <v>25</v>
      </c>
      <c r="C9" s="16" t="s">
        <v>0</v>
      </c>
      <c r="D9" s="15"/>
      <c r="E9" s="14"/>
      <c r="F9" s="14"/>
      <c r="G9" s="13"/>
    </row>
    <row r="10" spans="1:7" ht="30">
      <c r="A10" s="18" t="s">
        <v>24</v>
      </c>
      <c r="B10" s="17" t="s">
        <v>23</v>
      </c>
      <c r="C10" s="16" t="s">
        <v>0</v>
      </c>
      <c r="D10" s="15"/>
      <c r="E10" s="14"/>
      <c r="F10" s="14"/>
      <c r="G10" s="13"/>
    </row>
    <row r="11" spans="1:7" ht="60">
      <c r="A11" s="18" t="s">
        <v>22</v>
      </c>
      <c r="B11" s="17" t="s">
        <v>21</v>
      </c>
      <c r="C11" s="16" t="s">
        <v>0</v>
      </c>
      <c r="D11" s="15"/>
      <c r="E11" s="14"/>
      <c r="F11" s="14"/>
      <c r="G11" s="13"/>
    </row>
    <row r="12" spans="1:7" ht="75">
      <c r="A12" s="18" t="s">
        <v>20</v>
      </c>
      <c r="B12" s="17" t="s">
        <v>19</v>
      </c>
      <c r="C12" s="16" t="s">
        <v>0</v>
      </c>
      <c r="D12" s="15"/>
      <c r="E12" s="14"/>
      <c r="F12" s="14"/>
      <c r="G12" s="13"/>
    </row>
    <row r="13" spans="1:7" ht="15">
      <c r="A13" s="18" t="s">
        <v>18</v>
      </c>
      <c r="B13" s="17" t="s">
        <v>17</v>
      </c>
      <c r="C13" s="16" t="s">
        <v>0</v>
      </c>
      <c r="D13" s="15"/>
      <c r="E13" s="14"/>
      <c r="F13" s="14"/>
      <c r="G13" s="13"/>
    </row>
    <row r="14" spans="1:7" ht="30">
      <c r="A14" s="18" t="s">
        <v>16</v>
      </c>
      <c r="B14" s="17" t="s">
        <v>15</v>
      </c>
      <c r="C14" s="16" t="s">
        <v>0</v>
      </c>
      <c r="D14" s="15"/>
      <c r="E14" s="14">
        <v>2.5000000000000001E-3</v>
      </c>
      <c r="F14" s="14">
        <v>1.2999999999999999E-2</v>
      </c>
      <c r="G14" s="13"/>
    </row>
    <row r="15" spans="1:7" ht="30" customHeight="1">
      <c r="A15" s="18" t="s">
        <v>14</v>
      </c>
      <c r="B15" s="17" t="s">
        <v>13</v>
      </c>
      <c r="C15" s="16" t="s">
        <v>0</v>
      </c>
      <c r="D15" s="15"/>
      <c r="E15" s="14"/>
      <c r="F15" s="14"/>
      <c r="G15" s="13"/>
    </row>
    <row r="16" spans="1:7" ht="30">
      <c r="A16" s="18" t="s">
        <v>12</v>
      </c>
      <c r="B16" s="17" t="s">
        <v>11</v>
      </c>
      <c r="C16" s="16" t="s">
        <v>0</v>
      </c>
      <c r="D16" s="15"/>
      <c r="E16" s="14">
        <v>0.01</v>
      </c>
      <c r="F16" s="14">
        <v>0.1</v>
      </c>
      <c r="G16" s="13"/>
    </row>
    <row r="17" spans="1:7" ht="30">
      <c r="A17" s="18" t="s">
        <v>10</v>
      </c>
      <c r="B17" s="17" t="s">
        <v>9</v>
      </c>
      <c r="C17" s="16" t="s">
        <v>0</v>
      </c>
      <c r="D17" s="15"/>
      <c r="E17" s="14"/>
      <c r="F17" s="14"/>
      <c r="G17" s="13"/>
    </row>
    <row r="18" spans="1:7" ht="15">
      <c r="A18" s="18" t="s">
        <v>8</v>
      </c>
      <c r="B18" s="17" t="s">
        <v>7</v>
      </c>
      <c r="C18" s="16" t="s">
        <v>0</v>
      </c>
      <c r="D18" s="15"/>
      <c r="E18" s="19">
        <f>E19</f>
        <v>1.056724</v>
      </c>
      <c r="F18" s="19">
        <f>F19</f>
        <v>23.339980000000001</v>
      </c>
      <c r="G18" s="20">
        <f>G19</f>
        <v>30.659545000000001</v>
      </c>
    </row>
    <row r="19" spans="1:7" ht="15">
      <c r="A19" s="18" t="s">
        <v>6</v>
      </c>
      <c r="B19" s="17" t="s">
        <v>5</v>
      </c>
      <c r="C19" s="16" t="s">
        <v>0</v>
      </c>
      <c r="D19" s="15"/>
      <c r="E19" s="19">
        <v>1.056724</v>
      </c>
      <c r="F19" s="14">
        <v>23.339980000000001</v>
      </c>
      <c r="G19" s="13">
        <v>30.659545000000001</v>
      </c>
    </row>
    <row r="20" spans="1:7" ht="45">
      <c r="A20" s="18" t="s">
        <v>4</v>
      </c>
      <c r="B20" s="17" t="s">
        <v>3</v>
      </c>
      <c r="C20" s="16" t="s">
        <v>0</v>
      </c>
      <c r="D20" s="15"/>
      <c r="E20" s="14"/>
      <c r="F20" s="14"/>
      <c r="G20" s="13"/>
    </row>
    <row r="21" spans="1:7" ht="15.75" thickBot="1">
      <c r="A21" s="12" t="s">
        <v>2</v>
      </c>
      <c r="B21" s="11" t="s">
        <v>1</v>
      </c>
      <c r="C21" s="10" t="s">
        <v>0</v>
      </c>
      <c r="D21" s="9">
        <f t="shared" ref="D21:G21" si="1">D7+D18+D20</f>
        <v>0</v>
      </c>
      <c r="E21" s="8">
        <f t="shared" si="1"/>
        <v>1.2892239999999999</v>
      </c>
      <c r="F21" s="8">
        <f t="shared" si="1"/>
        <v>33.880873000000001</v>
      </c>
      <c r="G21" s="7">
        <f t="shared" si="1"/>
        <v>41.281890000000004</v>
      </c>
    </row>
  </sheetData>
  <mergeCells count="5">
    <mergeCell ref="D4:G4"/>
    <mergeCell ref="A2:C2"/>
    <mergeCell ref="A4:A5"/>
    <mergeCell ref="B4:B5"/>
    <mergeCell ref="C4:C5"/>
  </mergeCells>
  <pageMargins left="0.75" right="0.75" top="1" bottom="1" header="0.5" footer="0.5"/>
  <pageSetup paperSize="9" scale="6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1"/>
  <sheetViews>
    <sheetView showGridLines="0" workbookViewId="0">
      <selection activeCell="L11" sqref="L11"/>
    </sheetView>
  </sheetViews>
  <sheetFormatPr defaultRowHeight="12.75"/>
  <cols>
    <col min="1" max="1" width="9.140625" style="1"/>
    <col min="2" max="2" width="48.140625" style="1" customWidth="1"/>
    <col min="3" max="3" width="13.140625" style="1" customWidth="1"/>
    <col min="4" max="4" width="9.140625" style="1"/>
    <col min="5" max="5" width="12.140625" style="1" customWidth="1"/>
    <col min="6" max="6" width="11.5703125" style="1" customWidth="1"/>
    <col min="7" max="7" width="11" style="1" customWidth="1"/>
    <col min="8" max="16384" width="9.140625" style="1"/>
  </cols>
  <sheetData>
    <row r="1" spans="1:7" ht="21" customHeight="1">
      <c r="A1" s="39"/>
      <c r="B1" s="38" t="s">
        <v>42</v>
      </c>
      <c r="C1" s="37"/>
    </row>
    <row r="2" spans="1:7" ht="15.75" customHeight="1">
      <c r="A2" s="43" t="s">
        <v>41</v>
      </c>
      <c r="B2" s="43"/>
      <c r="C2" s="43"/>
      <c r="F2" s="36" t="s">
        <v>40</v>
      </c>
    </row>
    <row r="3" spans="1:7" ht="13.5" thickBot="1"/>
    <row r="4" spans="1:7" ht="13.5" thickBot="1">
      <c r="A4" s="44" t="s">
        <v>39</v>
      </c>
      <c r="B4" s="46" t="s">
        <v>38</v>
      </c>
      <c r="C4" s="48" t="s">
        <v>37</v>
      </c>
      <c r="D4" s="40" t="s">
        <v>44</v>
      </c>
      <c r="E4" s="41"/>
      <c r="F4" s="41"/>
      <c r="G4" s="42"/>
    </row>
    <row r="5" spans="1:7" ht="18.75" customHeight="1" thickBot="1">
      <c r="A5" s="45"/>
      <c r="B5" s="47"/>
      <c r="C5" s="49"/>
      <c r="D5" s="35" t="s">
        <v>36</v>
      </c>
      <c r="E5" s="33" t="s">
        <v>35</v>
      </c>
      <c r="F5" s="34" t="s">
        <v>34</v>
      </c>
      <c r="G5" s="33" t="s">
        <v>33</v>
      </c>
    </row>
    <row r="6" spans="1:7" ht="15">
      <c r="A6" s="32" t="s">
        <v>32</v>
      </c>
      <c r="B6" s="31">
        <v>2</v>
      </c>
      <c r="C6" s="30" t="s">
        <v>31</v>
      </c>
      <c r="D6" s="29">
        <v>1</v>
      </c>
      <c r="E6" s="28">
        <v>2</v>
      </c>
      <c r="F6" s="28">
        <v>3</v>
      </c>
      <c r="G6" s="27">
        <v>4</v>
      </c>
    </row>
    <row r="7" spans="1:7" ht="15">
      <c r="A7" s="26" t="s">
        <v>30</v>
      </c>
      <c r="B7" s="25" t="s">
        <v>29</v>
      </c>
      <c r="C7" s="24" t="s">
        <v>0</v>
      </c>
      <c r="D7" s="23">
        <v>0</v>
      </c>
      <c r="E7" s="22">
        <v>0.2215</v>
      </c>
      <c r="F7" s="22">
        <v>10.425000000000001</v>
      </c>
      <c r="G7" s="21">
        <v>10.505013</v>
      </c>
    </row>
    <row r="8" spans="1:7" ht="30">
      <c r="A8" s="18" t="s">
        <v>28</v>
      </c>
      <c r="B8" s="17" t="s">
        <v>27</v>
      </c>
      <c r="C8" s="16" t="s">
        <v>0</v>
      </c>
      <c r="D8" s="15"/>
      <c r="E8" s="14">
        <v>0.21</v>
      </c>
      <c r="F8" s="14">
        <v>10.319000000000001</v>
      </c>
      <c r="G8" s="13">
        <v>10.505013</v>
      </c>
    </row>
    <row r="9" spans="1:7" ht="45">
      <c r="A9" s="18" t="s">
        <v>26</v>
      </c>
      <c r="B9" s="17" t="s">
        <v>25</v>
      </c>
      <c r="C9" s="16" t="s">
        <v>0</v>
      </c>
      <c r="D9" s="15"/>
      <c r="E9" s="14"/>
      <c r="F9" s="14"/>
      <c r="G9" s="13"/>
    </row>
    <row r="10" spans="1:7" ht="30">
      <c r="A10" s="18" t="s">
        <v>24</v>
      </c>
      <c r="B10" s="17" t="s">
        <v>23</v>
      </c>
      <c r="C10" s="16" t="s">
        <v>0</v>
      </c>
      <c r="D10" s="15"/>
      <c r="E10" s="14"/>
      <c r="F10" s="14"/>
      <c r="G10" s="13"/>
    </row>
    <row r="11" spans="1:7" ht="60">
      <c r="A11" s="18" t="s">
        <v>22</v>
      </c>
      <c r="B11" s="17" t="s">
        <v>21</v>
      </c>
      <c r="C11" s="16" t="s">
        <v>0</v>
      </c>
      <c r="D11" s="15"/>
      <c r="E11" s="14"/>
      <c r="F11" s="14"/>
      <c r="G11" s="13"/>
    </row>
    <row r="12" spans="1:7" ht="75">
      <c r="A12" s="18" t="s">
        <v>20</v>
      </c>
      <c r="B12" s="17" t="s">
        <v>19</v>
      </c>
      <c r="C12" s="16" t="s">
        <v>0</v>
      </c>
      <c r="D12" s="15"/>
      <c r="E12" s="14"/>
      <c r="F12" s="14"/>
      <c r="G12" s="13"/>
    </row>
    <row r="13" spans="1:7" ht="15">
      <c r="A13" s="18" t="s">
        <v>18</v>
      </c>
      <c r="B13" s="17" t="s">
        <v>17</v>
      </c>
      <c r="C13" s="16" t="s">
        <v>0</v>
      </c>
      <c r="D13" s="15"/>
      <c r="E13" s="14"/>
      <c r="F13" s="14"/>
      <c r="G13" s="13"/>
    </row>
    <row r="14" spans="1:7" ht="30">
      <c r="A14" s="18" t="s">
        <v>16</v>
      </c>
      <c r="B14" s="17" t="s">
        <v>15</v>
      </c>
      <c r="C14" s="16" t="s">
        <v>0</v>
      </c>
      <c r="D14" s="15"/>
      <c r="E14" s="14">
        <v>2.5000000000000001E-3</v>
      </c>
      <c r="F14" s="14">
        <v>1.2E-2</v>
      </c>
      <c r="G14" s="13"/>
    </row>
    <row r="15" spans="1:7" ht="30" customHeight="1">
      <c r="A15" s="18" t="s">
        <v>14</v>
      </c>
      <c r="B15" s="17" t="s">
        <v>13</v>
      </c>
      <c r="C15" s="16" t="s">
        <v>0</v>
      </c>
      <c r="D15" s="15"/>
      <c r="E15" s="14"/>
      <c r="F15" s="14"/>
      <c r="G15" s="13"/>
    </row>
    <row r="16" spans="1:7" ht="30">
      <c r="A16" s="18" t="s">
        <v>12</v>
      </c>
      <c r="B16" s="17" t="s">
        <v>11</v>
      </c>
      <c r="C16" s="16" t="s">
        <v>0</v>
      </c>
      <c r="D16" s="15"/>
      <c r="E16" s="14">
        <v>8.9999999999999993E-3</v>
      </c>
      <c r="F16" s="14">
        <v>9.4E-2</v>
      </c>
      <c r="G16" s="13"/>
    </row>
    <row r="17" spans="1:7" ht="30">
      <c r="A17" s="18" t="s">
        <v>10</v>
      </c>
      <c r="B17" s="17" t="s">
        <v>9</v>
      </c>
      <c r="C17" s="16" t="s">
        <v>0</v>
      </c>
      <c r="D17" s="15"/>
      <c r="E17" s="14"/>
      <c r="F17" s="14"/>
      <c r="G17" s="13"/>
    </row>
    <row r="18" spans="1:7" ht="15">
      <c r="A18" s="18" t="s">
        <v>8</v>
      </c>
      <c r="B18" s="17" t="s">
        <v>7</v>
      </c>
      <c r="C18" s="16" t="s">
        <v>0</v>
      </c>
      <c r="D18" s="15"/>
      <c r="E18" s="19">
        <v>1.0527359999999999</v>
      </c>
      <c r="F18" s="19">
        <v>22.897860000000001</v>
      </c>
      <c r="G18" s="20">
        <v>31.414466999999998</v>
      </c>
    </row>
    <row r="19" spans="1:7" ht="15">
      <c r="A19" s="18" t="s">
        <v>6</v>
      </c>
      <c r="B19" s="17" t="s">
        <v>5</v>
      </c>
      <c r="C19" s="16" t="s">
        <v>0</v>
      </c>
      <c r="D19" s="15"/>
      <c r="E19" s="19">
        <v>1.0527359999999999</v>
      </c>
      <c r="F19" s="14">
        <v>22.897860000000001</v>
      </c>
      <c r="G19" s="13">
        <v>31.414466999999998</v>
      </c>
    </row>
    <row r="20" spans="1:7" ht="45">
      <c r="A20" s="18" t="s">
        <v>4</v>
      </c>
      <c r="B20" s="17" t="s">
        <v>3</v>
      </c>
      <c r="C20" s="16" t="s">
        <v>0</v>
      </c>
      <c r="D20" s="15"/>
      <c r="E20" s="14"/>
      <c r="F20" s="14"/>
      <c r="G20" s="13"/>
    </row>
    <row r="21" spans="1:7" ht="15.75" thickBot="1">
      <c r="A21" s="12" t="s">
        <v>2</v>
      </c>
      <c r="B21" s="11" t="s">
        <v>1</v>
      </c>
      <c r="C21" s="10" t="s">
        <v>0</v>
      </c>
      <c r="D21" s="9">
        <v>0</v>
      </c>
      <c r="E21" s="8">
        <v>1.2742359999999999</v>
      </c>
      <c r="F21" s="8">
        <v>33.322860000000006</v>
      </c>
      <c r="G21" s="7">
        <v>41.91948</v>
      </c>
    </row>
  </sheetData>
  <mergeCells count="5">
    <mergeCell ref="D4:G4"/>
    <mergeCell ref="A2:C2"/>
    <mergeCell ref="A4:A5"/>
    <mergeCell ref="B4:B5"/>
    <mergeCell ref="C4:C5"/>
  </mergeCells>
  <pageMargins left="0.75" right="0.75" top="1" bottom="1" header="0.5" footer="0.5"/>
  <pageSetup paperSize="9" scale="6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7"/>
  <sheetViews>
    <sheetView showGridLines="0" tabSelected="1" workbookViewId="0">
      <selection activeCell="F40" sqref="F40"/>
    </sheetView>
  </sheetViews>
  <sheetFormatPr defaultRowHeight="12.75"/>
  <cols>
    <col min="1" max="1" width="9.140625" style="1"/>
    <col min="2" max="2" width="48.140625" style="1" customWidth="1"/>
    <col min="3" max="3" width="13.140625" style="1" customWidth="1"/>
    <col min="4" max="4" width="9.140625" style="1"/>
    <col min="5" max="5" width="12.140625" style="1" customWidth="1"/>
    <col min="6" max="6" width="11.5703125" style="1" customWidth="1"/>
    <col min="7" max="7" width="11" style="1" customWidth="1"/>
    <col min="8" max="16384" width="9.140625" style="1"/>
  </cols>
  <sheetData>
    <row r="1" spans="1:7" ht="21" customHeight="1">
      <c r="A1" s="39"/>
      <c r="B1" s="38" t="s">
        <v>42</v>
      </c>
      <c r="C1" s="37"/>
    </row>
    <row r="2" spans="1:7" ht="15.75" customHeight="1">
      <c r="A2" s="43" t="s">
        <v>41</v>
      </c>
      <c r="B2" s="43"/>
      <c r="C2" s="43"/>
      <c r="F2" s="36" t="s">
        <v>40</v>
      </c>
    </row>
    <row r="3" spans="1:7" ht="13.5" thickBot="1"/>
    <row r="4" spans="1:7" ht="13.5" thickBot="1">
      <c r="A4" s="44" t="s">
        <v>39</v>
      </c>
      <c r="B4" s="46" t="s">
        <v>38</v>
      </c>
      <c r="C4" s="48" t="s">
        <v>37</v>
      </c>
      <c r="D4" s="40" t="s">
        <v>45</v>
      </c>
      <c r="E4" s="41"/>
      <c r="F4" s="41"/>
      <c r="G4" s="42"/>
    </row>
    <row r="5" spans="1:7" ht="18.75" customHeight="1" thickBot="1">
      <c r="A5" s="45"/>
      <c r="B5" s="47"/>
      <c r="C5" s="49"/>
      <c r="D5" s="35" t="s">
        <v>36</v>
      </c>
      <c r="E5" s="33" t="s">
        <v>35</v>
      </c>
      <c r="F5" s="34" t="s">
        <v>34</v>
      </c>
      <c r="G5" s="33" t="s">
        <v>33</v>
      </c>
    </row>
    <row r="6" spans="1:7" ht="15">
      <c r="A6" s="32" t="s">
        <v>32</v>
      </c>
      <c r="B6" s="31">
        <v>2</v>
      </c>
      <c r="C6" s="30" t="s">
        <v>31</v>
      </c>
      <c r="D6" s="29">
        <v>1</v>
      </c>
      <c r="E6" s="28">
        <v>2</v>
      </c>
      <c r="F6" s="28">
        <v>3</v>
      </c>
      <c r="G6" s="27">
        <v>4</v>
      </c>
    </row>
    <row r="7" spans="1:7" ht="15">
      <c r="A7" s="26" t="s">
        <v>30</v>
      </c>
      <c r="B7" s="25" t="s">
        <v>29</v>
      </c>
      <c r="C7" s="24" t="s">
        <v>0</v>
      </c>
      <c r="D7" s="23">
        <f t="shared" ref="D7:G7" si="0">SUM(D8:D17)</f>
        <v>0</v>
      </c>
      <c r="E7" s="22">
        <f t="shared" si="0"/>
        <v>0.45400000000000001</v>
      </c>
      <c r="F7" s="22">
        <f t="shared" si="0"/>
        <v>20.965892999999998</v>
      </c>
      <c r="G7" s="21">
        <f t="shared" si="0"/>
        <v>21.127358000000001</v>
      </c>
    </row>
    <row r="8" spans="1:7" ht="30">
      <c r="A8" s="18" t="s">
        <v>28</v>
      </c>
      <c r="B8" s="17" t="s">
        <v>27</v>
      </c>
      <c r="C8" s="16" t="s">
        <v>0</v>
      </c>
      <c r="D8" s="15"/>
      <c r="E8" s="14">
        <v>0.43</v>
      </c>
      <c r="F8" s="14">
        <v>20.746893</v>
      </c>
      <c r="G8" s="13">
        <v>21.127358000000001</v>
      </c>
    </row>
    <row r="9" spans="1:7" ht="45">
      <c r="A9" s="18" t="s">
        <v>26</v>
      </c>
      <c r="B9" s="17" t="s">
        <v>25</v>
      </c>
      <c r="C9" s="16" t="s">
        <v>0</v>
      </c>
      <c r="D9" s="15"/>
      <c r="E9" s="14"/>
      <c r="F9" s="14"/>
      <c r="G9" s="13"/>
    </row>
    <row r="10" spans="1:7" ht="30">
      <c r="A10" s="18" t="s">
        <v>24</v>
      </c>
      <c r="B10" s="17" t="s">
        <v>23</v>
      </c>
      <c r="C10" s="16" t="s">
        <v>0</v>
      </c>
      <c r="D10" s="15"/>
      <c r="E10" s="14"/>
      <c r="F10" s="14"/>
      <c r="G10" s="13"/>
    </row>
    <row r="11" spans="1:7" ht="60">
      <c r="A11" s="18" t="s">
        <v>22</v>
      </c>
      <c r="B11" s="17" t="s">
        <v>21</v>
      </c>
      <c r="C11" s="16" t="s">
        <v>0</v>
      </c>
      <c r="D11" s="15"/>
      <c r="E11" s="14"/>
      <c r="F11" s="14"/>
      <c r="G11" s="13"/>
    </row>
    <row r="12" spans="1:7" ht="75">
      <c r="A12" s="18" t="s">
        <v>20</v>
      </c>
      <c r="B12" s="17" t="s">
        <v>19</v>
      </c>
      <c r="C12" s="16" t="s">
        <v>0</v>
      </c>
      <c r="D12" s="15"/>
      <c r="E12" s="14"/>
      <c r="F12" s="14"/>
      <c r="G12" s="13"/>
    </row>
    <row r="13" spans="1:7" ht="15">
      <c r="A13" s="18" t="s">
        <v>18</v>
      </c>
      <c r="B13" s="17" t="s">
        <v>17</v>
      </c>
      <c r="C13" s="16" t="s">
        <v>0</v>
      </c>
      <c r="D13" s="15"/>
      <c r="E13" s="14"/>
      <c r="F13" s="14"/>
      <c r="G13" s="13"/>
    </row>
    <row r="14" spans="1:7" ht="30">
      <c r="A14" s="18" t="s">
        <v>16</v>
      </c>
      <c r="B14" s="17" t="s">
        <v>15</v>
      </c>
      <c r="C14" s="16" t="s">
        <v>0</v>
      </c>
      <c r="D14" s="15"/>
      <c r="E14" s="14">
        <v>5.0000000000000001E-3</v>
      </c>
      <c r="F14" s="14">
        <v>2.5000000000000001E-2</v>
      </c>
      <c r="G14" s="13"/>
    </row>
    <row r="15" spans="1:7" ht="30" customHeight="1">
      <c r="A15" s="18" t="s">
        <v>14</v>
      </c>
      <c r="B15" s="17" t="s">
        <v>13</v>
      </c>
      <c r="C15" s="16" t="s">
        <v>0</v>
      </c>
      <c r="D15" s="15"/>
      <c r="E15" s="14"/>
      <c r="F15" s="14"/>
      <c r="G15" s="13"/>
    </row>
    <row r="16" spans="1:7" ht="30">
      <c r="A16" s="18" t="s">
        <v>12</v>
      </c>
      <c r="B16" s="17" t="s">
        <v>11</v>
      </c>
      <c r="C16" s="16" t="s">
        <v>0</v>
      </c>
      <c r="D16" s="15"/>
      <c r="E16" s="14">
        <v>1.9E-2</v>
      </c>
      <c r="F16" s="14">
        <v>0.19400000000000001</v>
      </c>
      <c r="G16" s="13"/>
    </row>
    <row r="17" spans="1:7" ht="30">
      <c r="A17" s="18" t="s">
        <v>10</v>
      </c>
      <c r="B17" s="17" t="s">
        <v>9</v>
      </c>
      <c r="C17" s="16" t="s">
        <v>0</v>
      </c>
      <c r="D17" s="15"/>
      <c r="E17" s="14"/>
      <c r="F17" s="14"/>
      <c r="G17" s="13"/>
    </row>
    <row r="18" spans="1:7" ht="15">
      <c r="A18" s="18" t="s">
        <v>8</v>
      </c>
      <c r="B18" s="17" t="s">
        <v>7</v>
      </c>
      <c r="C18" s="16" t="s">
        <v>0</v>
      </c>
      <c r="D18" s="15"/>
      <c r="E18" s="19">
        <f>E19</f>
        <v>2.1094599999999999</v>
      </c>
      <c r="F18" s="19">
        <f>F19</f>
        <v>46.237847000000002</v>
      </c>
      <c r="G18" s="20">
        <f>G19</f>
        <v>62.074012000000003</v>
      </c>
    </row>
    <row r="19" spans="1:7" ht="15">
      <c r="A19" s="18" t="s">
        <v>6</v>
      </c>
      <c r="B19" s="17" t="s">
        <v>5</v>
      </c>
      <c r="C19" s="16" t="s">
        <v>0</v>
      </c>
      <c r="D19" s="15"/>
      <c r="E19" s="19">
        <v>2.1094599999999999</v>
      </c>
      <c r="F19" s="14">
        <v>46.237847000000002</v>
      </c>
      <c r="G19" s="13">
        <v>62.074012000000003</v>
      </c>
    </row>
    <row r="20" spans="1:7" ht="45">
      <c r="A20" s="18" t="s">
        <v>4</v>
      </c>
      <c r="B20" s="17" t="s">
        <v>3</v>
      </c>
      <c r="C20" s="16" t="s">
        <v>0</v>
      </c>
      <c r="D20" s="15"/>
      <c r="E20" s="14"/>
      <c r="F20" s="14"/>
      <c r="G20" s="13"/>
    </row>
    <row r="21" spans="1:7" ht="15.75" thickBot="1">
      <c r="A21" s="12" t="s">
        <v>2</v>
      </c>
      <c r="B21" s="11" t="s">
        <v>1</v>
      </c>
      <c r="C21" s="10" t="s">
        <v>0</v>
      </c>
      <c r="D21" s="9">
        <f t="shared" ref="D21:G21" si="1">D7+D18+D20</f>
        <v>0</v>
      </c>
      <c r="E21" s="8">
        <f t="shared" si="1"/>
        <v>2.5634600000000001</v>
      </c>
      <c r="F21" s="8">
        <f t="shared" si="1"/>
        <v>67.203739999999996</v>
      </c>
      <c r="G21" s="7">
        <f t="shared" si="1"/>
        <v>83.201369999999997</v>
      </c>
    </row>
    <row r="24" spans="1:7">
      <c r="C24" s="6"/>
      <c r="D24" s="5"/>
      <c r="E24" s="5"/>
    </row>
    <row r="25" spans="1:7">
      <c r="A25" s="6"/>
      <c r="B25" s="2"/>
      <c r="C25" s="3"/>
      <c r="D25" s="2"/>
      <c r="E25" s="2"/>
    </row>
    <row r="26" spans="1:7">
      <c r="A26" s="4"/>
      <c r="B26" s="2"/>
      <c r="C26" s="6"/>
      <c r="D26" s="5"/>
      <c r="E26" s="5"/>
    </row>
    <row r="27" spans="1:7">
      <c r="A27" s="4"/>
      <c r="B27" s="2"/>
      <c r="C27" s="3"/>
      <c r="D27" s="2"/>
      <c r="E27" s="2"/>
    </row>
  </sheetData>
  <mergeCells count="5">
    <mergeCell ref="D4:G4"/>
    <mergeCell ref="A2:C2"/>
    <mergeCell ref="A4:A5"/>
    <mergeCell ref="B4:B5"/>
    <mergeCell ref="C4:C5"/>
  </mergeCells>
  <pageMargins left="0.75" right="0.75" top="1" bottom="1" header="0.5" footer="0.5"/>
  <pageSetup paperSize="9" scale="6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I полугодие</vt:lpstr>
      <vt:lpstr>II полугодие</vt:lpstr>
      <vt:lpstr>Год</vt:lpstr>
    </vt:vector>
  </TitlesOfParts>
  <Company>nec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Лайвина-юс</dc:creator>
  <cp:lastModifiedBy>Kerzhetseva_OC</cp:lastModifiedBy>
  <dcterms:created xsi:type="dcterms:W3CDTF">2016-02-08T06:48:41Z</dcterms:created>
  <dcterms:modified xsi:type="dcterms:W3CDTF">2017-04-28T08:01:44Z</dcterms:modified>
</cp:coreProperties>
</file>