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35" windowHeight="11640" activeTab="2"/>
  </bookViews>
  <sheets>
    <sheet name="I полугодие" sheetId="1" r:id="rId1"/>
    <sheet name="II полугодие" sheetId="2" r:id="rId2"/>
    <sheet name="Год" sheetId="3" r:id="rId3"/>
  </sheets>
  <externalReferences>
    <externalReference r:id="rId4"/>
    <externalReference r:id="rId5"/>
  </externalReferences>
  <definedNames>
    <definedName name="\a" localSheetId="1">#REF!</definedName>
    <definedName name="\a" localSheetId="2">#REF!</definedName>
    <definedName name="\a">#REF!</definedName>
    <definedName name="\m" localSheetId="1">#REF!</definedName>
    <definedName name="\m" localSheetId="2">#REF!</definedName>
    <definedName name="\m">#REF!</definedName>
    <definedName name="\n" localSheetId="1">#REF!</definedName>
    <definedName name="\n" localSheetId="2">#REF!</definedName>
    <definedName name="\n">#REF!</definedName>
    <definedName name="\o" localSheetId="1">#REF!</definedName>
    <definedName name="\o" localSheetId="2">#REF!</definedName>
    <definedName name="\o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CompOt" localSheetId="1">'II полугодие'!CompOt</definedName>
    <definedName name="CompOt" localSheetId="2">Год!CompOt</definedName>
    <definedName name="CompOt">'II полугодие'!CompOt</definedName>
    <definedName name="CompRas" localSheetId="1">'II полугодие'!CompRas</definedName>
    <definedName name="CompRas" localSheetId="2">Год!CompRas</definedName>
    <definedName name="CompRas">'II полугодие'!CompRas</definedName>
    <definedName name="ew" localSheetId="1">'II полугодие'!ew</definedName>
    <definedName name="ew" localSheetId="2">Год!ew</definedName>
    <definedName name="ew">'II полугодие'!ew</definedName>
    <definedName name="fg" localSheetId="1">'II полугодие'!fg</definedName>
    <definedName name="fg" localSheetId="2">Год!fg</definedName>
    <definedName name="fg">'II полугодие'!fg</definedName>
    <definedName name="k" localSheetId="1">'II полугодие'!k</definedName>
    <definedName name="k" localSheetId="2">Год!k</definedName>
    <definedName name="k">'II полугодие'!k</definedName>
    <definedName name="P1_ESO_PROT" localSheetId="1" hidden="1">#REF!,#REF!,#REF!,#REF!,#REF!,#REF!,#REF!,#REF!</definedName>
    <definedName name="P1_ESO_PROT" localSheetId="2" hidden="1">#REF!,#REF!,#REF!,#REF!,#REF!,#REF!,#REF!,#REF!</definedName>
    <definedName name="P1_ESO_PROT" hidden="1">#REF!,#REF!,#REF!,#REF!,#REF!,#REF!,#REF!,#REF!</definedName>
    <definedName name="P1_SBT_PROT" localSheetId="1" hidden="1">#REF!,#REF!,#REF!,#REF!,#REF!,#REF!,#REF!</definedName>
    <definedName name="P1_SBT_PROT" localSheetId="2" hidden="1">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localSheetId="1" hidden="1">#REF!,#REF!,#REF!,#REF!,#REF!,#REF!</definedName>
    <definedName name="P1_SCOPE_FLOAD" localSheetId="2" hidden="1">#REF!,#REF!,#REF!,#REF!,#REF!,#REF!</definedName>
    <definedName name="P1_SCOPE_FLOAD" hidden="1">#REF!,#REF!,#REF!,#REF!,#REF!,#REF!</definedName>
    <definedName name="P1_SCOPE_FRML" localSheetId="1" hidden="1">#REF!,#REF!,#REF!,#REF!,#REF!,#REF!</definedName>
    <definedName name="P1_SCOPE_FRML" localSheetId="2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localSheetId="1" hidden="1">#REF!,#REF!,#REF!,#REF!,#REF!,#REF!,#REF!</definedName>
    <definedName name="P1_SCOPE_SV_LD" localSheetId="2" hidden="1">#REF!,#REF!,#REF!,#REF!,#REF!,#REF!,#REF!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[2]свод!$E$18:$I$19,[2]свод!$E$23:$H$26,[2]свод!$E$28:$I$29,[2]свод!$E$32:$I$36,[2]свод!$E$38:$I$40,[2]свод!$E$42:$I$53,[2]свод!$E$55:$I$56</definedName>
    <definedName name="P1_SET_PROT" localSheetId="1" hidden="1">#REF!,#REF!,#REF!,#REF!,#REF!,#REF!,#REF!</definedName>
    <definedName name="P1_SET_PROT" localSheetId="2" hidden="1">#REF!,#REF!,#REF!,#REF!,#REF!,#REF!,#REF!</definedName>
    <definedName name="P1_SET_PROT" hidden="1">#REF!,#REF!,#REF!,#REF!,#REF!,#REF!,#REF!</definedName>
    <definedName name="P1_SET_PRT" localSheetId="1" hidden="1">#REF!,#REF!,#REF!,#REF!,#REF!,#REF!,#REF!</definedName>
    <definedName name="P1_SET_PRT" localSheetId="2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[2]свод!$E$58:$I$63,[2]свод!$E$72:$I$79,[2]свод!$E$81:$I$81,[2]свод!$E$85:$H$88,[2]свод!$E$90:$I$90,[2]свод!$E$107:$I$112,[2]свод!$E$114:$I$117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[2]свод!$E$121:$I$121,[2]свод!$E$124:$H$127,[2]свод!$D$135:$G$135,[2]свод!$I$135:$I$140,[2]свод!$H$137:$H$140,[2]свод!$D$138:$G$140,[2]свод!$E$15:$I$16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localSheetId="1" hidden="1">[2]перекрестка!$J$84:$K$88,[2]перекрестка!$N$84:$N$88,[2]перекрестка!$F$14:$G$25,P1_SCOPE_PER_PRT,P2_SCOPE_PER_PRT,P3_SCOPE_PER_PRT,P4_SCOPE_PER_PRT</definedName>
    <definedName name="P8_SCOPE_PER_PRT" localSheetId="2" hidden="1">[2]перекрестка!$J$84:$K$88,[2]перекрестка!$N$84:$N$88,[2]перекрестка!$F$14:$G$25,P1_SCOPE_PER_PRT,P2_SCOPE_PER_PRT,P3_SCOPE_PER_PRT,P4_SCOPE_PER_PRT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REGIONS">[2]TEHSHEET!$C$6:$C$93</definedName>
    <definedName name="S1_" localSheetId="1">#REF!</definedName>
    <definedName name="S1_" localSheetId="2">#REF!</definedName>
    <definedName name="S1_">#REF!</definedName>
    <definedName name="S10_" localSheetId="1">#REF!</definedName>
    <definedName name="S10_" localSheetId="2">#REF!</definedName>
    <definedName name="S10_">#REF!</definedName>
    <definedName name="S11_" localSheetId="1">#REF!</definedName>
    <definedName name="S11_" localSheetId="2">#REF!</definedName>
    <definedName name="S11_">#REF!</definedName>
    <definedName name="S12_" localSheetId="1">#REF!</definedName>
    <definedName name="S12_" localSheetId="2">#REF!</definedName>
    <definedName name="S12_">#REF!</definedName>
    <definedName name="S13_" localSheetId="1">#REF!</definedName>
    <definedName name="S13_" localSheetId="2">#REF!</definedName>
    <definedName name="S13_">#REF!</definedName>
    <definedName name="S14_" localSheetId="1">#REF!</definedName>
    <definedName name="S14_" localSheetId="2">#REF!</definedName>
    <definedName name="S14_">#REF!</definedName>
    <definedName name="S15_" localSheetId="1">#REF!</definedName>
    <definedName name="S15_" localSheetId="2">#REF!</definedName>
    <definedName name="S15_">#REF!</definedName>
    <definedName name="S16_" localSheetId="1">#REF!</definedName>
    <definedName name="S16_" localSheetId="2">#REF!</definedName>
    <definedName name="S16_">#REF!</definedName>
    <definedName name="S17_" localSheetId="1">#REF!</definedName>
    <definedName name="S17_" localSheetId="2">#REF!</definedName>
    <definedName name="S17_">#REF!</definedName>
    <definedName name="S18_" localSheetId="1">#REF!</definedName>
    <definedName name="S18_" localSheetId="2">#REF!</definedName>
    <definedName name="S18_">#REF!</definedName>
    <definedName name="S19_" localSheetId="1">#REF!</definedName>
    <definedName name="S19_" localSheetId="2">#REF!</definedName>
    <definedName name="S19_">#REF!</definedName>
    <definedName name="S2_" localSheetId="1">#REF!</definedName>
    <definedName name="S2_" localSheetId="2">#REF!</definedName>
    <definedName name="S2_">#REF!</definedName>
    <definedName name="S20_" localSheetId="1">#REF!</definedName>
    <definedName name="S20_" localSheetId="2">#REF!</definedName>
    <definedName name="S20_">#REF!</definedName>
    <definedName name="S3_" localSheetId="1">#REF!</definedName>
    <definedName name="S3_" localSheetId="2">#REF!</definedName>
    <definedName name="S3_">#REF!</definedName>
    <definedName name="S4_" localSheetId="1">#REF!</definedName>
    <definedName name="S4_" localSheetId="2">#REF!</definedName>
    <definedName name="S4_">#REF!</definedName>
    <definedName name="S5_" localSheetId="1">#REF!</definedName>
    <definedName name="S5_" localSheetId="2">#REF!</definedName>
    <definedName name="S5_">#REF!</definedName>
    <definedName name="S6_" localSheetId="1">#REF!</definedName>
    <definedName name="S6_" localSheetId="2">#REF!</definedName>
    <definedName name="S6_">#REF!</definedName>
    <definedName name="S7_" localSheetId="1">#REF!</definedName>
    <definedName name="S7_" localSheetId="2">#REF!</definedName>
    <definedName name="S7_">#REF!</definedName>
    <definedName name="S8_" localSheetId="1">#REF!</definedName>
    <definedName name="S8_" localSheetId="2">#REF!</definedName>
    <definedName name="S8_">#REF!</definedName>
    <definedName name="S9_" localSheetId="1">#REF!</definedName>
    <definedName name="S9_" localSheetId="2">#REF!</definedName>
    <definedName name="S9_">#REF!</definedName>
    <definedName name="SCENARIOS">[2]TEHSHEET!$K$6:$K$7</definedName>
    <definedName name="SCOPE_16_PRT" localSheetId="1">P1_SCOPE_16_PRT,P2_SCOPE_16_PRT</definedName>
    <definedName name="SCOPE_16_PRT" localSheetId="2">P1_SCOPE_16_PRT,P2_SCOPE_16_PRT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 localSheetId="1">'[2]17'!$J$39:$M$41,'[2]17'!$E$43:$H$51,'[2]17'!$J$43:$M$51,'[2]17'!$E$54:$H$56,'[2]17'!$E$58:$H$66,'[2]17'!$E$69:$M$81,'[2]17'!$E$9:$H$11,P1_SCOPE_17_PRT</definedName>
    <definedName name="SCOPE_17_PRT" localSheetId="2">'[2]17'!$J$39:$M$41,'[2]17'!$E$43:$H$51,'[2]17'!$J$43:$M$51,'[2]17'!$E$54:$H$56,'[2]17'!$E$58:$H$66,'[2]17'!$E$69:$M$81,'[2]17'!$E$9:$H$11,P1_SCOPE_17_PRT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 localSheetId="1">'[2]4'!$Z$27:$AC$31,'[2]4'!$F$14:$I$20,P1_SCOPE_4_PRT,P2_SCOPE_4_PRT</definedName>
    <definedName name="SCOPE_4_PRT" localSheetId="2">'[2]4'!$Z$27:$AC$31,'[2]4'!$F$14:$I$20,P1_SCOPE_4_PRT,P2_SCOPE_4_PRT</definedName>
    <definedName name="SCOPE_4_PRT">'[2]4'!$Z$27:$AC$31,'[2]4'!$F$14:$I$20,P1_SCOPE_4_PRT,P2_SCOPE_4_PRT</definedName>
    <definedName name="SCOPE_5_PRT" localSheetId="1">'[2]5'!$Z$27:$AC$31,'[2]5'!$F$14:$I$21,P1_SCOPE_5_PRT,P2_SCOPE_5_PRT</definedName>
    <definedName name="SCOPE_5_PRT" localSheetId="2">'[2]5'!$Z$27:$AC$31,'[2]5'!$F$14:$I$21,P1_SCOPE_5_PRT,P2_SCOPE_5_PRT</definedName>
    <definedName name="SCOPE_5_PRT">'[2]5'!$Z$27:$AC$31,'[2]5'!$F$14:$I$21,P1_SCOPE_5_PRT,P2_SCOPE_5_PRT</definedName>
    <definedName name="SCOPE_F1_PRT" localSheetId="1">'[2]Ф-1 (для АО-энерго)'!$D$86:$E$95,P1_SCOPE_F1_PRT,P2_SCOPE_F1_PRT,P3_SCOPE_F1_PRT,P4_SCOPE_F1_PRT</definedName>
    <definedName name="SCOPE_F1_PRT" localSheetId="2">'[2]Ф-1 (для АО-энерго)'!$D$86:$E$95,P1_SCOPE_F1_PRT,P2_SCOPE_F1_PRT,P3_SCOPE_F1_PRT,P4_SCOPE_F1_PRT</definedName>
    <definedName name="SCOPE_F1_PRT">'[2]Ф-1 (для АО-энерго)'!$D$86:$E$95,P1_SCOPE_F1_PRT,P2_SCOPE_F1_PRT,P3_SCOPE_F1_PRT,P4_SCOPE_F1_PRT</definedName>
    <definedName name="SCOPE_F2_PRT" localSheetId="1">'[2]Ф-2 (для АО-энерго)'!$C$5:$D$5,'[2]Ф-2 (для АО-энерго)'!$C$52:$C$57,'[2]Ф-2 (для АО-энерго)'!$D$57:$G$57,P1_SCOPE_F2_PRT,P2_SCOPE_F2_PRT</definedName>
    <definedName name="SCOPE_F2_PRT" localSheetId="2">'[2]Ф-2 (для АО-энерго)'!$C$5:$D$5,'[2]Ф-2 (для АО-энерго)'!$C$52:$C$57,'[2]Ф-2 (для АО-энерго)'!$D$57:$G$57,P1_SCOPE_F2_PRT,P2_SCOPE_F2_PRT</definedName>
    <definedName name="SCOPE_F2_PRT">'[2]Ф-2 (для АО-энерго)'!$C$5:$D$5,'[2]Ф-2 (для АО-энерго)'!$C$52:$C$57,'[2]Ф-2 (для АО-энерго)'!$D$57:$G$57,P1_SCOPE_F2_PRT,P2_SCOPE_F2_PRT</definedName>
    <definedName name="SCOPE_PER_PRT" localSheetId="1">P5_SCOPE_PER_PRT,P6_SCOPE_PER_PRT,P7_SCOPE_PER_PRT,'II полугодие'!P8_SCOPE_PER_PRT</definedName>
    <definedName name="SCOPE_PER_PRT" localSheetId="2">P5_SCOPE_PER_PRT,P6_SCOPE_PER_PRT,P7_SCOPE_PER_PRT,Год!P8_SCOPE_PER_PRT</definedName>
    <definedName name="SCOPE_PER_PRT">P5_SCOPE_PER_PRT,P6_SCOPE_PER_PRT,P7_SCOPE_PER_PRT,P8_SCOPE_PER_PRT</definedName>
    <definedName name="SCOPE_SPR_PRT">[2]Справочники!$D$21:$J$22,[2]Справочники!$E$13:$I$14,[2]Справочники!$F$27:$H$28</definedName>
    <definedName name="SCOPE_SV_LD1" localSheetId="1">[2]свод!$E$104:$M$104,[2]свод!$E$106:$M$117,[2]свод!$E$120:$M$121,[2]свод!$E$123:$M$127,[2]свод!$E$10:$M$68,P1_SCOPE_SV_LD1</definedName>
    <definedName name="SCOPE_SV_LD1" localSheetId="2">[2]свод!$E$104:$M$104,[2]свод!$E$106:$M$117,[2]свод!$E$120:$M$121,[2]свод!$E$123:$M$127,[2]свод!$E$10:$M$68,P1_SCOPE_SV_LD1</definedName>
    <definedName name="SCOPE_SV_LD1">[2]свод!$E$104:$M$104,[2]свод!$E$106:$M$117,[2]свод!$E$120:$M$121,[2]свод!$E$123:$M$127,[2]свод!$E$10:$M$68,P1_SCOPE_SV_LD1</definedName>
    <definedName name="SCOPE_SV_PRT" localSheetId="1">P1_SCOPE_SV_PRT,P2_SCOPE_SV_PRT,P3_SCOPE_SV_PRT</definedName>
    <definedName name="SCOPE_SV_PRT" localSheetId="2">P1_SCOPE_SV_PRT,P2_SCOPE_SV_PRT,P3_SCOPE_SV_PRT</definedName>
    <definedName name="SCOPE_SV_PRT">P1_SCOPE_SV_PRT,P2_SCOPE_SV_PRT,P3_SCOPE_SV_PRT</definedName>
    <definedName name="в23ё" localSheetId="1">'II полугодие'!в23ё</definedName>
    <definedName name="в23ё" localSheetId="2">Год!в23ё</definedName>
    <definedName name="в23ё">'II полугодие'!в23ё</definedName>
    <definedName name="вв" localSheetId="1">'II полугодие'!вв</definedName>
    <definedName name="вв" localSheetId="2">Год!вв</definedName>
    <definedName name="вв">'II полугодие'!вв</definedName>
    <definedName name="второй" localSheetId="1">#REF!</definedName>
    <definedName name="второй" localSheetId="2">#REF!</definedName>
    <definedName name="второй">#REF!</definedName>
    <definedName name="й" localSheetId="1">'II полугодие'!й</definedName>
    <definedName name="й" localSheetId="2">Год!й</definedName>
    <definedName name="й">'II полугодие'!й</definedName>
    <definedName name="йй" localSheetId="1">'II полугодие'!йй</definedName>
    <definedName name="йй" localSheetId="2">Год!йй</definedName>
    <definedName name="йй">'II полугодие'!йй</definedName>
    <definedName name="ке" localSheetId="1">'II полугодие'!ке</definedName>
    <definedName name="ке" localSheetId="2">Год!ке</definedName>
    <definedName name="ке">'II полугодие'!ке</definedName>
    <definedName name="мым" localSheetId="1">'II полугодие'!мым</definedName>
    <definedName name="мым" localSheetId="2">Год!мым</definedName>
    <definedName name="мым">'II полугодие'!мым</definedName>
    <definedName name="первый" localSheetId="1">#REF!</definedName>
    <definedName name="первый" localSheetId="2">#REF!</definedName>
    <definedName name="первый">#REF!</definedName>
    <definedName name="с" localSheetId="1">'II полугодие'!с</definedName>
    <definedName name="с" localSheetId="2">Год!с</definedName>
    <definedName name="с">'II полугодие'!с</definedName>
    <definedName name="сс" localSheetId="1">'II полугодие'!сс</definedName>
    <definedName name="сс" localSheetId="2">Год!сс</definedName>
    <definedName name="сс">'II полугодие'!сс</definedName>
    <definedName name="сссс" localSheetId="1">'II полугодие'!сссс</definedName>
    <definedName name="сссс" localSheetId="2">Год!сссс</definedName>
    <definedName name="сссс">'II полугодие'!сссс</definedName>
    <definedName name="ссы" localSheetId="1">'II полугодие'!ссы</definedName>
    <definedName name="ссы" localSheetId="2">Год!ссы</definedName>
    <definedName name="ссы">'II полугодие'!ссы</definedName>
    <definedName name="третий" localSheetId="1">#REF!</definedName>
    <definedName name="третий" localSheetId="2">#REF!</definedName>
    <definedName name="третий">#REF!</definedName>
    <definedName name="у" localSheetId="1">'II полугодие'!у</definedName>
    <definedName name="у" localSheetId="2">Год!у</definedName>
    <definedName name="у">'II полугодие'!у</definedName>
    <definedName name="ц" localSheetId="1">'II полугодие'!ц</definedName>
    <definedName name="ц" localSheetId="2">Год!ц</definedName>
    <definedName name="ц">'II полугодие'!ц</definedName>
    <definedName name="цу" localSheetId="1">'II полугодие'!цу</definedName>
    <definedName name="цу" localSheetId="2">Год!цу</definedName>
    <definedName name="цу">'II полугодие'!цу</definedName>
    <definedName name="четвертый" localSheetId="1">#REF!</definedName>
    <definedName name="четвертый" localSheetId="2">#REF!</definedName>
    <definedName name="четвертый">#REF!</definedName>
    <definedName name="ыв" localSheetId="1">'II полугодие'!ыв</definedName>
    <definedName name="ыв" localSheetId="2">Год!ыв</definedName>
    <definedName name="ыв">'II полугодие'!ыв</definedName>
    <definedName name="ыыыы" localSheetId="1">'II полугодие'!ыыыы</definedName>
    <definedName name="ыыыы" localSheetId="2">Год!ыыыы</definedName>
    <definedName name="ыыыы">'II полугодие'!ыыыы</definedName>
  </definedNames>
  <calcPr calcId="124519"/>
</workbook>
</file>

<file path=xl/calcChain.xml><?xml version="1.0" encoding="utf-8"?>
<calcChain xmlns="http://schemas.openxmlformats.org/spreadsheetml/2006/main">
  <c r="G18" i="3"/>
  <c r="F18"/>
  <c r="E18"/>
  <c r="E21" s="1"/>
  <c r="G7"/>
  <c r="G21" s="1"/>
  <c r="F7"/>
  <c r="F21" s="1"/>
  <c r="E7"/>
  <c r="D7"/>
  <c r="D21" s="1"/>
  <c r="D21" i="1" l="1"/>
  <c r="G18"/>
  <c r="F18"/>
  <c r="F21" s="1"/>
  <c r="E18"/>
  <c r="G7"/>
  <c r="G21" s="1"/>
  <c r="F7"/>
  <c r="E7"/>
  <c r="E21" s="1"/>
  <c r="D7"/>
</calcChain>
</file>

<file path=xl/sharedStrings.xml><?xml version="1.0" encoding="utf-8"?>
<sst xmlns="http://schemas.openxmlformats.org/spreadsheetml/2006/main" count="174" uniqueCount="46">
  <si>
    <t>млн.кВтч</t>
  </si>
  <si>
    <t>Итого:</t>
  </si>
  <si>
    <t>4.</t>
  </si>
  <si>
    <t>Потери электроэнергии   обусловленные допустимой    погрешностью    системы учета    электроэнергии</t>
  </si>
  <si>
    <t>3.</t>
  </si>
  <si>
    <t>Нагрузочные потери электроэнергии</t>
  </si>
  <si>
    <t>2.1</t>
  </si>
  <si>
    <t>Условно переменные потери</t>
  </si>
  <si>
    <t>2.</t>
  </si>
  <si>
    <t>Расход электроэнергии на собственные нужды (СН) подстанций</t>
  </si>
  <si>
    <t>1.10</t>
  </si>
  <si>
    <t>Потери электроэнергии в изоляции силовых кабелей</t>
  </si>
  <si>
    <t>1.9</t>
  </si>
  <si>
    <t>Расход электроэнергии на плавку гололеда</t>
  </si>
  <si>
    <t>1.8</t>
  </si>
  <si>
    <t>Потери электроэнергии от токов утечки по изоляторам воздушных линий</t>
  </si>
  <si>
    <t>1.7</t>
  </si>
  <si>
    <t>Потери электроэнергии на корону</t>
  </si>
  <si>
    <t>1.6</t>
  </si>
  <si>
    <t>Потери электроэнергии в вентильных разрядниках (РВ), ограничителях перенапряжений (ОПН), измерительных трансформаторах тока (ТТ)и напряжения (ТН) и устройствах присоединения ВЧ связи (УПВЧ)</t>
  </si>
  <si>
    <t>1.5</t>
  </si>
  <si>
    <t>Потери электроэнергии в статических компенсирующих устройствах - батареях статических конденсаторов (БК) и статических тиристорных компенсаторах (СТК)</t>
  </si>
  <si>
    <t>1.4</t>
  </si>
  <si>
    <t>Потери электроэнергии в синхронных компенсаторах</t>
  </si>
  <si>
    <t>1.3</t>
  </si>
  <si>
    <t>Потери электроэнергии в шунтирующих реакторах (ШР)и соединительных проводах и сборных шинах распределительных устройств подстанций (СППС)</t>
  </si>
  <si>
    <t>1.2</t>
  </si>
  <si>
    <t xml:space="preserve">Потери электроэнергии холостого хода в силовом
трансформаторе   (автотрансформаторе) </t>
  </si>
  <si>
    <t>1.1</t>
  </si>
  <si>
    <t>Условно-постоянные потери</t>
  </si>
  <si>
    <t>1.</t>
  </si>
  <si>
    <t>3</t>
  </si>
  <si>
    <t>1</t>
  </si>
  <si>
    <t>НН</t>
  </si>
  <si>
    <t>СН2</t>
  </si>
  <si>
    <t>СН1</t>
  </si>
  <si>
    <t>ВН</t>
  </si>
  <si>
    <t>ед. измерения</t>
  </si>
  <si>
    <t>Показатели</t>
  </si>
  <si>
    <t>№</t>
  </si>
  <si>
    <t>Таблица № П1.3.</t>
  </si>
  <si>
    <t>Расчёт технологического расхода электрической энергии (потерь) в электрических сетях</t>
  </si>
  <si>
    <t>ООО" Горэлектросеть"</t>
  </si>
  <si>
    <t>1 полугодие 2017 план</t>
  </si>
  <si>
    <t>2 полугодие 2017 план</t>
  </si>
  <si>
    <t xml:space="preserve"> 2017 план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</si>
</sst>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0000"/>
    <numFmt numFmtId="165" formatCode="&quot;$&quot;#,##0_);[Red]\(&quot;$&quot;#,##0\)"/>
    <numFmt numFmtId="166" formatCode="General_)"/>
  </numFmts>
  <fonts count="22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sz val="9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</font>
    <font>
      <sz val="10"/>
      <name val="NTHarmonica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4" fontId="5" fillId="2" borderId="6" applyBorder="0">
      <alignment horizontal="right"/>
    </xf>
    <xf numFmtId="165" fontId="10" fillId="0" borderId="0" applyFont="0" applyFill="0" applyBorder="0" applyAlignment="0" applyProtection="0"/>
    <xf numFmtId="49" fontId="5" fillId="0" borderId="0" applyBorder="0">
      <alignment vertical="top"/>
    </xf>
    <xf numFmtId="0" fontId="11" fillId="0" borderId="0"/>
    <xf numFmtId="0" fontId="12" fillId="0" borderId="0" applyNumberFormat="0">
      <alignment horizontal="left"/>
    </xf>
    <xf numFmtId="166" fontId="13" fillId="0" borderId="22">
      <protection locked="0"/>
    </xf>
    <xf numFmtId="0" fontId="14" fillId="0" borderId="0" applyBorder="0">
      <alignment horizontal="center" vertical="center" wrapText="1"/>
    </xf>
    <xf numFmtId="0" fontId="15" fillId="0" borderId="23" applyBorder="0">
      <alignment horizontal="center" vertical="center" wrapText="1"/>
    </xf>
    <xf numFmtId="166" fontId="16" fillId="3" borderId="22"/>
    <xf numFmtId="0" fontId="17" fillId="4" borderId="0" applyFill="0">
      <alignment wrapText="1"/>
    </xf>
    <xf numFmtId="0" fontId="18" fillId="0" borderId="0">
      <alignment horizontal="center" vertical="top" wrapText="1"/>
    </xf>
    <xf numFmtId="0" fontId="19" fillId="0" borderId="0">
      <alignment horizontal="centerContinuous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49" fontId="17" fillId="0" borderId="0">
      <alignment horizont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5" fillId="4" borderId="0" applyBorder="0">
      <alignment horizontal="right"/>
    </xf>
    <xf numFmtId="4" fontId="5" fillId="5" borderId="24" applyBorder="0">
      <alignment horizontal="right"/>
    </xf>
    <xf numFmtId="4" fontId="5" fillId="4" borderId="6" applyFont="0" applyBorder="0">
      <alignment horizontal="right"/>
    </xf>
  </cellStyleXfs>
  <cellXfs count="50">
    <xf numFmtId="0" fontId="0" fillId="0" borderId="0" xfId="0"/>
    <xf numFmtId="0" fontId="0" fillId="0" borderId="0" xfId="0" applyFill="1"/>
    <xf numFmtId="0" fontId="2" fillId="0" borderId="0" xfId="1" applyFont="1"/>
    <xf numFmtId="0" fontId="3" fillId="0" borderId="0" xfId="1" applyFont="1" applyFill="1" applyBorder="1"/>
    <xf numFmtId="0" fontId="2" fillId="0" borderId="0" xfId="1" applyFont="1" applyFill="1"/>
    <xf numFmtId="0" fontId="2" fillId="0" borderId="0" xfId="1" applyFont="1" applyBorder="1"/>
    <xf numFmtId="0" fontId="3" fillId="0" borderId="0" xfId="1" applyFont="1" applyBorder="1"/>
    <xf numFmtId="164" fontId="2" fillId="0" borderId="1" xfId="0" applyNumberFormat="1" applyFont="1" applyFill="1" applyBorder="1" applyProtection="1"/>
    <xf numFmtId="164" fontId="2" fillId="0" borderId="2" xfId="0" applyNumberFormat="1" applyFont="1" applyFill="1" applyBorder="1" applyProtection="1"/>
    <xf numFmtId="164" fontId="2" fillId="0" borderId="3" xfId="0" applyNumberFormat="1" applyFont="1" applyFill="1" applyBorder="1" applyProtection="1"/>
    <xf numFmtId="0" fontId="4" fillId="0" borderId="4" xfId="0" applyFont="1" applyFill="1" applyBorder="1" applyProtection="1"/>
    <xf numFmtId="0" fontId="4" fillId="0" borderId="1" xfId="0" applyFont="1" applyFill="1" applyBorder="1" applyAlignment="1" applyProtection="1">
      <alignment vertical="justify"/>
    </xf>
    <xf numFmtId="0" fontId="4" fillId="0" borderId="3" xfId="0" applyFont="1" applyFill="1" applyBorder="1" applyAlignment="1" applyProtection="1">
      <alignment horizontal="center"/>
    </xf>
    <xf numFmtId="164" fontId="2" fillId="0" borderId="5" xfId="0" applyNumberFormat="1" applyFont="1" applyFill="1" applyBorder="1" applyProtection="1">
      <protection locked="0"/>
    </xf>
    <xf numFmtId="164" fontId="2" fillId="0" borderId="6" xfId="0" applyNumberFormat="1" applyFont="1" applyFill="1" applyBorder="1" applyProtection="1">
      <protection locked="0"/>
    </xf>
    <xf numFmtId="164" fontId="2" fillId="0" borderId="7" xfId="0" applyNumberFormat="1" applyFont="1" applyFill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5" xfId="0" applyFont="1" applyFill="1" applyBorder="1" applyAlignment="1" applyProtection="1">
      <alignment vertical="justify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164" fontId="2" fillId="0" borderId="6" xfId="2" applyNumberFormat="1" applyFont="1" applyFill="1" applyBorder="1" applyAlignment="1" applyProtection="1">
      <alignment horizontal="right" vertical="center"/>
      <protection locked="0"/>
    </xf>
    <xf numFmtId="164" fontId="2" fillId="0" borderId="5" xfId="2" applyNumberFormat="1" applyFont="1" applyFill="1" applyBorder="1" applyAlignment="1" applyProtection="1">
      <alignment horizontal="right" vertical="center"/>
      <protection locked="0"/>
    </xf>
    <xf numFmtId="164" fontId="2" fillId="0" borderId="5" xfId="0" applyNumberFormat="1" applyFont="1" applyFill="1" applyBorder="1" applyProtection="1"/>
    <xf numFmtId="164" fontId="2" fillId="0" borderId="6" xfId="0" applyNumberFormat="1" applyFont="1" applyFill="1" applyBorder="1" applyProtection="1"/>
    <xf numFmtId="164" fontId="2" fillId="0" borderId="7" xfId="0" applyNumberFormat="1" applyFont="1" applyFill="1" applyBorder="1" applyProtection="1"/>
    <xf numFmtId="0" fontId="4" fillId="0" borderId="8" xfId="0" applyFont="1" applyFill="1" applyBorder="1" applyProtection="1"/>
    <xf numFmtId="0" fontId="4" fillId="0" borderId="5" xfId="0" applyFont="1" applyFill="1" applyBorder="1" applyAlignment="1" applyProtection="1">
      <alignment vertical="justify"/>
    </xf>
    <xf numFmtId="0" fontId="4" fillId="0" borderId="7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center"/>
    </xf>
    <xf numFmtId="2" fontId="4" fillId="0" borderId="0" xfId="0" applyNumberFormat="1" applyFont="1" applyFill="1" applyProtection="1"/>
    <xf numFmtId="2" fontId="6" fillId="0" borderId="0" xfId="0" applyNumberFormat="1" applyFont="1" applyFill="1" applyAlignment="1" applyProtection="1">
      <alignment wrapText="1"/>
      <protection locked="0"/>
    </xf>
    <xf numFmtId="2" fontId="9" fillId="0" borderId="0" xfId="0" applyNumberFormat="1" applyFont="1" applyFill="1" applyAlignment="1" applyProtection="1">
      <alignment wrapText="1"/>
      <protection locked="0"/>
    </xf>
    <xf numFmtId="2" fontId="6" fillId="0" borderId="0" xfId="0" applyNumberFormat="1" applyFont="1" applyFill="1" applyAlignment="1" applyProtection="1">
      <alignment horizontal="center" wrapText="1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2" fontId="8" fillId="0" borderId="0" xfId="0" applyNumberFormat="1" applyFont="1" applyFill="1" applyAlignment="1" applyProtection="1">
      <alignment horizontal="left" vertical="justify" wrapText="1"/>
    </xf>
    <xf numFmtId="0" fontId="8" fillId="0" borderId="20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/>
    </xf>
    <xf numFmtId="0" fontId="8" fillId="0" borderId="21" xfId="0" applyFont="1" applyFill="1" applyBorder="1" applyAlignment="1" applyProtection="1">
      <alignment horizontal="center"/>
    </xf>
    <xf numFmtId="0" fontId="8" fillId="0" borderId="16" xfId="0" applyFont="1" applyFill="1" applyBorder="1" applyAlignment="1" applyProtection="1">
      <alignment horizontal="center"/>
    </xf>
    <xf numFmtId="0" fontId="8" fillId="0" borderId="20" xfId="0" applyFont="1" applyFill="1" applyBorder="1" applyAlignment="1" applyProtection="1">
      <alignment horizontal="center" vertical="justify"/>
    </xf>
    <xf numFmtId="0" fontId="8" fillId="0" borderId="4" xfId="0" applyFont="1" applyFill="1" applyBorder="1" applyAlignment="1" applyProtection="1">
      <alignment horizontal="center" vertical="justify"/>
    </xf>
  </cellXfs>
  <cellStyles count="43">
    <cellStyle name="Currency [0]" xfId="3"/>
    <cellStyle name="Normal_Form2.1" xfId="4"/>
    <cellStyle name="Normal1" xfId="5"/>
    <cellStyle name="Price_Body" xfId="6"/>
    <cellStyle name="Беззащитный" xfId="7"/>
    <cellStyle name="Заголовок" xfId="8"/>
    <cellStyle name="ЗаголовокСтолбца" xfId="9"/>
    <cellStyle name="Защитный" xfId="10"/>
    <cellStyle name="Значение" xfId="2"/>
    <cellStyle name="Мой заголовок" xfId="12"/>
    <cellStyle name="Мой заголовок листа" xfId="13"/>
    <cellStyle name="Мои наименования показателей" xfId="11"/>
    <cellStyle name="Обычный" xfId="0" builtinId="0"/>
    <cellStyle name="Обычный 10" xfId="14"/>
    <cellStyle name="Обычный 11" xfId="15"/>
    <cellStyle name="Обычный 12" xfId="16"/>
    <cellStyle name="Обычный 13" xfId="17"/>
    <cellStyle name="Обычный 14" xfId="18"/>
    <cellStyle name="Обычный 15" xfId="19"/>
    <cellStyle name="Обычный 16" xfId="20"/>
    <cellStyle name="Обычный 17" xfId="21"/>
    <cellStyle name="Обычный 18" xfId="22"/>
    <cellStyle name="Обычный 19" xfId="23"/>
    <cellStyle name="Обычный 2" xfId="24"/>
    <cellStyle name="Обычный 20" xfId="25"/>
    <cellStyle name="Обычный 21" xfId="26"/>
    <cellStyle name="Обычный 22" xfId="27"/>
    <cellStyle name="Обычный 23" xfId="28"/>
    <cellStyle name="Обычный 3" xfId="29"/>
    <cellStyle name="Обычный 4" xfId="30"/>
    <cellStyle name="Обычный 5" xfId="31"/>
    <cellStyle name="Обычный 6" xfId="32"/>
    <cellStyle name="Обычный 7" xfId="33"/>
    <cellStyle name="Обычный 8" xfId="34"/>
    <cellStyle name="Обычный 9" xfId="35"/>
    <cellStyle name="Обычный_Январь" xfId="1"/>
    <cellStyle name="Стиль 1" xfId="36"/>
    <cellStyle name="Текстовый" xfId="37"/>
    <cellStyle name="Тысячи [0]_3Com" xfId="38"/>
    <cellStyle name="Тысячи_3Com" xfId="39"/>
    <cellStyle name="Формула" xfId="40"/>
    <cellStyle name="ФормулаВБ" xfId="41"/>
    <cellStyle name="ФормулаНаКонтроль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showGridLines="0" workbookViewId="0">
      <selection activeCell="B32" sqref="B32"/>
    </sheetView>
  </sheetViews>
  <sheetFormatPr defaultRowHeight="12.75"/>
  <cols>
    <col min="1" max="1" width="9.140625" style="1"/>
    <col min="2" max="2" width="48.140625" style="1" customWidth="1"/>
    <col min="3" max="3" width="13.140625" style="1" customWidth="1"/>
    <col min="4" max="4" width="9.140625" style="1"/>
    <col min="5" max="5" width="12.140625" style="1" customWidth="1"/>
    <col min="6" max="6" width="11.5703125" style="1" customWidth="1"/>
    <col min="7" max="7" width="11" style="1" customWidth="1"/>
    <col min="8" max="16384" width="9.140625" style="1"/>
  </cols>
  <sheetData>
    <row r="1" spans="1:7" ht="21" customHeight="1">
      <c r="A1" s="39"/>
      <c r="B1" s="38" t="s">
        <v>42</v>
      </c>
      <c r="C1" s="37"/>
    </row>
    <row r="2" spans="1:7" ht="15.75" customHeight="1">
      <c r="A2" s="43" t="s">
        <v>41</v>
      </c>
      <c r="B2" s="43"/>
      <c r="C2" s="43"/>
      <c r="F2" s="36" t="s">
        <v>40</v>
      </c>
    </row>
    <row r="3" spans="1:7" ht="13.5" thickBot="1"/>
    <row r="4" spans="1:7" ht="13.5" thickBot="1">
      <c r="A4" s="44" t="s">
        <v>39</v>
      </c>
      <c r="B4" s="46" t="s">
        <v>38</v>
      </c>
      <c r="C4" s="48" t="s">
        <v>37</v>
      </c>
      <c r="D4" s="40" t="s">
        <v>43</v>
      </c>
      <c r="E4" s="41"/>
      <c r="F4" s="41"/>
      <c r="G4" s="42"/>
    </row>
    <row r="5" spans="1:7" ht="18.75" customHeight="1" thickBot="1">
      <c r="A5" s="45"/>
      <c r="B5" s="47"/>
      <c r="C5" s="49"/>
      <c r="D5" s="35" t="s">
        <v>36</v>
      </c>
      <c r="E5" s="33" t="s">
        <v>35</v>
      </c>
      <c r="F5" s="34" t="s">
        <v>34</v>
      </c>
      <c r="G5" s="33" t="s">
        <v>33</v>
      </c>
    </row>
    <row r="6" spans="1:7" ht="15">
      <c r="A6" s="32" t="s">
        <v>32</v>
      </c>
      <c r="B6" s="31">
        <v>2</v>
      </c>
      <c r="C6" s="30" t="s">
        <v>31</v>
      </c>
      <c r="D6" s="29">
        <v>1</v>
      </c>
      <c r="E6" s="28">
        <v>2</v>
      </c>
      <c r="F6" s="28">
        <v>3</v>
      </c>
      <c r="G6" s="27">
        <v>4</v>
      </c>
    </row>
    <row r="7" spans="1:7" ht="15">
      <c r="A7" s="26" t="s">
        <v>30</v>
      </c>
      <c r="B7" s="25" t="s">
        <v>29</v>
      </c>
      <c r="C7" s="24" t="s">
        <v>0</v>
      </c>
      <c r="D7" s="23">
        <f t="shared" ref="D7:G7" si="0">SUM(D8:D17)</f>
        <v>0</v>
      </c>
      <c r="E7" s="22">
        <f t="shared" si="0"/>
        <v>0.23250000000000001</v>
      </c>
      <c r="F7" s="22">
        <f t="shared" si="0"/>
        <v>10.540892999999999</v>
      </c>
      <c r="G7" s="21">
        <f t="shared" si="0"/>
        <v>10.622344999999999</v>
      </c>
    </row>
    <row r="8" spans="1:7" ht="30">
      <c r="A8" s="18" t="s">
        <v>28</v>
      </c>
      <c r="B8" s="17" t="s">
        <v>27</v>
      </c>
      <c r="C8" s="16" t="s">
        <v>0</v>
      </c>
      <c r="D8" s="15"/>
      <c r="E8" s="14">
        <v>0.22</v>
      </c>
      <c r="F8" s="14">
        <v>10.427892999999999</v>
      </c>
      <c r="G8" s="13">
        <v>10.622344999999999</v>
      </c>
    </row>
    <row r="9" spans="1:7" ht="45">
      <c r="A9" s="18" t="s">
        <v>26</v>
      </c>
      <c r="B9" s="17" t="s">
        <v>25</v>
      </c>
      <c r="C9" s="16" t="s">
        <v>0</v>
      </c>
      <c r="D9" s="15"/>
      <c r="E9" s="14"/>
      <c r="F9" s="14"/>
      <c r="G9" s="13"/>
    </row>
    <row r="10" spans="1:7" ht="30">
      <c r="A10" s="18" t="s">
        <v>24</v>
      </c>
      <c r="B10" s="17" t="s">
        <v>23</v>
      </c>
      <c r="C10" s="16" t="s">
        <v>0</v>
      </c>
      <c r="D10" s="15"/>
      <c r="E10" s="14"/>
      <c r="F10" s="14"/>
      <c r="G10" s="13"/>
    </row>
    <row r="11" spans="1:7" ht="60">
      <c r="A11" s="18" t="s">
        <v>22</v>
      </c>
      <c r="B11" s="17" t="s">
        <v>21</v>
      </c>
      <c r="C11" s="16" t="s">
        <v>0</v>
      </c>
      <c r="D11" s="15"/>
      <c r="E11" s="14"/>
      <c r="F11" s="14"/>
      <c r="G11" s="13"/>
    </row>
    <row r="12" spans="1:7" ht="75">
      <c r="A12" s="18" t="s">
        <v>20</v>
      </c>
      <c r="B12" s="17" t="s">
        <v>19</v>
      </c>
      <c r="C12" s="16" t="s">
        <v>0</v>
      </c>
      <c r="D12" s="15"/>
      <c r="E12" s="14"/>
      <c r="F12" s="14"/>
      <c r="G12" s="13"/>
    </row>
    <row r="13" spans="1:7" ht="15">
      <c r="A13" s="18" t="s">
        <v>18</v>
      </c>
      <c r="B13" s="17" t="s">
        <v>17</v>
      </c>
      <c r="C13" s="16" t="s">
        <v>0</v>
      </c>
      <c r="D13" s="15"/>
      <c r="E13" s="14"/>
      <c r="F13" s="14"/>
      <c r="G13" s="13"/>
    </row>
    <row r="14" spans="1:7" ht="30">
      <c r="A14" s="18" t="s">
        <v>16</v>
      </c>
      <c r="B14" s="17" t="s">
        <v>15</v>
      </c>
      <c r="C14" s="16" t="s">
        <v>0</v>
      </c>
      <c r="D14" s="15"/>
      <c r="E14" s="14">
        <v>2.5000000000000001E-3</v>
      </c>
      <c r="F14" s="14">
        <v>1.2999999999999999E-2</v>
      </c>
      <c r="G14" s="13"/>
    </row>
    <row r="15" spans="1:7" ht="30" customHeight="1">
      <c r="A15" s="18" t="s">
        <v>14</v>
      </c>
      <c r="B15" s="17" t="s">
        <v>13</v>
      </c>
      <c r="C15" s="16" t="s">
        <v>0</v>
      </c>
      <c r="D15" s="15"/>
      <c r="E15" s="14"/>
      <c r="F15" s="14"/>
      <c r="G15" s="13"/>
    </row>
    <row r="16" spans="1:7" ht="30">
      <c r="A16" s="18" t="s">
        <v>12</v>
      </c>
      <c r="B16" s="17" t="s">
        <v>11</v>
      </c>
      <c r="C16" s="16" t="s">
        <v>0</v>
      </c>
      <c r="D16" s="15"/>
      <c r="E16" s="14">
        <v>0.01</v>
      </c>
      <c r="F16" s="14">
        <v>0.1</v>
      </c>
      <c r="G16" s="13"/>
    </row>
    <row r="17" spans="1:7" ht="30">
      <c r="A17" s="18" t="s">
        <v>10</v>
      </c>
      <c r="B17" s="17" t="s">
        <v>9</v>
      </c>
      <c r="C17" s="16" t="s">
        <v>0</v>
      </c>
      <c r="D17" s="15"/>
      <c r="E17" s="14"/>
      <c r="F17" s="14"/>
      <c r="G17" s="13"/>
    </row>
    <row r="18" spans="1:7" ht="15">
      <c r="A18" s="18" t="s">
        <v>8</v>
      </c>
      <c r="B18" s="17" t="s">
        <v>7</v>
      </c>
      <c r="C18" s="16" t="s">
        <v>0</v>
      </c>
      <c r="D18" s="15"/>
      <c r="E18" s="19">
        <f>E19</f>
        <v>1.056724</v>
      </c>
      <c r="F18" s="19">
        <f>F19</f>
        <v>23.339980000000001</v>
      </c>
      <c r="G18" s="20">
        <f>G19</f>
        <v>30.659545000000001</v>
      </c>
    </row>
    <row r="19" spans="1:7" ht="15">
      <c r="A19" s="18" t="s">
        <v>6</v>
      </c>
      <c r="B19" s="17" t="s">
        <v>5</v>
      </c>
      <c r="C19" s="16" t="s">
        <v>0</v>
      </c>
      <c r="D19" s="15"/>
      <c r="E19" s="19">
        <v>1.056724</v>
      </c>
      <c r="F19" s="14">
        <v>23.339980000000001</v>
      </c>
      <c r="G19" s="13">
        <v>30.659545000000001</v>
      </c>
    </row>
    <row r="20" spans="1:7" ht="45">
      <c r="A20" s="18" t="s">
        <v>4</v>
      </c>
      <c r="B20" s="17" t="s">
        <v>3</v>
      </c>
      <c r="C20" s="16" t="s">
        <v>0</v>
      </c>
      <c r="D20" s="15"/>
      <c r="E20" s="14"/>
      <c r="F20" s="14"/>
      <c r="G20" s="13"/>
    </row>
    <row r="21" spans="1:7" ht="15.75" thickBot="1">
      <c r="A21" s="12" t="s">
        <v>2</v>
      </c>
      <c r="B21" s="11" t="s">
        <v>1</v>
      </c>
      <c r="C21" s="10" t="s">
        <v>0</v>
      </c>
      <c r="D21" s="9">
        <f t="shared" ref="D21:G21" si="1">D7+D18+D20</f>
        <v>0</v>
      </c>
      <c r="E21" s="8">
        <f t="shared" si="1"/>
        <v>1.2892239999999999</v>
      </c>
      <c r="F21" s="8">
        <f t="shared" si="1"/>
        <v>33.880873000000001</v>
      </c>
      <c r="G21" s="7">
        <f t="shared" si="1"/>
        <v>41.281890000000004</v>
      </c>
    </row>
  </sheetData>
  <mergeCells count="5">
    <mergeCell ref="D4:G4"/>
    <mergeCell ref="A2:C2"/>
    <mergeCell ref="A4:A5"/>
    <mergeCell ref="B4:B5"/>
    <mergeCell ref="C4:C5"/>
  </mergeCells>
  <pageMargins left="0.75" right="0.75" top="1" bottom="1" header="0.5" footer="0.5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showGridLines="0" workbookViewId="0">
      <selection activeCell="L11" sqref="L11"/>
    </sheetView>
  </sheetViews>
  <sheetFormatPr defaultRowHeight="12.75"/>
  <cols>
    <col min="1" max="1" width="9.140625" style="1"/>
    <col min="2" max="2" width="48.140625" style="1" customWidth="1"/>
    <col min="3" max="3" width="13.140625" style="1" customWidth="1"/>
    <col min="4" max="4" width="9.140625" style="1"/>
    <col min="5" max="5" width="12.140625" style="1" customWidth="1"/>
    <col min="6" max="6" width="11.5703125" style="1" customWidth="1"/>
    <col min="7" max="7" width="11" style="1" customWidth="1"/>
    <col min="8" max="16384" width="9.140625" style="1"/>
  </cols>
  <sheetData>
    <row r="1" spans="1:7" ht="21" customHeight="1">
      <c r="A1" s="39"/>
      <c r="B1" s="38" t="s">
        <v>42</v>
      </c>
      <c r="C1" s="37"/>
    </row>
    <row r="2" spans="1:7" ht="15.75" customHeight="1">
      <c r="A2" s="43" t="s">
        <v>41</v>
      </c>
      <c r="B2" s="43"/>
      <c r="C2" s="43"/>
      <c r="F2" s="36" t="s">
        <v>40</v>
      </c>
    </row>
    <row r="3" spans="1:7" ht="13.5" thickBot="1"/>
    <row r="4" spans="1:7" ht="13.5" thickBot="1">
      <c r="A4" s="44" t="s">
        <v>39</v>
      </c>
      <c r="B4" s="46" t="s">
        <v>38</v>
      </c>
      <c r="C4" s="48" t="s">
        <v>37</v>
      </c>
      <c r="D4" s="40" t="s">
        <v>44</v>
      </c>
      <c r="E4" s="41"/>
      <c r="F4" s="41"/>
      <c r="G4" s="42"/>
    </row>
    <row r="5" spans="1:7" ht="18.75" customHeight="1" thickBot="1">
      <c r="A5" s="45"/>
      <c r="B5" s="47"/>
      <c r="C5" s="49"/>
      <c r="D5" s="35" t="s">
        <v>36</v>
      </c>
      <c r="E5" s="33" t="s">
        <v>35</v>
      </c>
      <c r="F5" s="34" t="s">
        <v>34</v>
      </c>
      <c r="G5" s="33" t="s">
        <v>33</v>
      </c>
    </row>
    <row r="6" spans="1:7" ht="15">
      <c r="A6" s="32" t="s">
        <v>32</v>
      </c>
      <c r="B6" s="31">
        <v>2</v>
      </c>
      <c r="C6" s="30" t="s">
        <v>31</v>
      </c>
      <c r="D6" s="29">
        <v>1</v>
      </c>
      <c r="E6" s="28">
        <v>2</v>
      </c>
      <c r="F6" s="28">
        <v>3</v>
      </c>
      <c r="G6" s="27">
        <v>4</v>
      </c>
    </row>
    <row r="7" spans="1:7" ht="15">
      <c r="A7" s="26" t="s">
        <v>30</v>
      </c>
      <c r="B7" s="25" t="s">
        <v>29</v>
      </c>
      <c r="C7" s="24" t="s">
        <v>0</v>
      </c>
      <c r="D7" s="23">
        <v>0</v>
      </c>
      <c r="E7" s="22">
        <v>0.2215</v>
      </c>
      <c r="F7" s="22">
        <v>10.425000000000001</v>
      </c>
      <c r="G7" s="21">
        <v>10.505013</v>
      </c>
    </row>
    <row r="8" spans="1:7" ht="30">
      <c r="A8" s="18" t="s">
        <v>28</v>
      </c>
      <c r="B8" s="17" t="s">
        <v>27</v>
      </c>
      <c r="C8" s="16" t="s">
        <v>0</v>
      </c>
      <c r="D8" s="15"/>
      <c r="E8" s="14">
        <v>0.21</v>
      </c>
      <c r="F8" s="14">
        <v>10.319000000000001</v>
      </c>
      <c r="G8" s="13">
        <v>10.505013</v>
      </c>
    </row>
    <row r="9" spans="1:7" ht="45">
      <c r="A9" s="18" t="s">
        <v>26</v>
      </c>
      <c r="B9" s="17" t="s">
        <v>25</v>
      </c>
      <c r="C9" s="16" t="s">
        <v>0</v>
      </c>
      <c r="D9" s="15"/>
      <c r="E9" s="14"/>
      <c r="F9" s="14"/>
      <c r="G9" s="13"/>
    </row>
    <row r="10" spans="1:7" ht="30">
      <c r="A10" s="18" t="s">
        <v>24</v>
      </c>
      <c r="B10" s="17" t="s">
        <v>23</v>
      </c>
      <c r="C10" s="16" t="s">
        <v>0</v>
      </c>
      <c r="D10" s="15"/>
      <c r="E10" s="14"/>
      <c r="F10" s="14"/>
      <c r="G10" s="13"/>
    </row>
    <row r="11" spans="1:7" ht="60">
      <c r="A11" s="18" t="s">
        <v>22</v>
      </c>
      <c r="B11" s="17" t="s">
        <v>21</v>
      </c>
      <c r="C11" s="16" t="s">
        <v>0</v>
      </c>
      <c r="D11" s="15"/>
      <c r="E11" s="14"/>
      <c r="F11" s="14"/>
      <c r="G11" s="13"/>
    </row>
    <row r="12" spans="1:7" ht="75">
      <c r="A12" s="18" t="s">
        <v>20</v>
      </c>
      <c r="B12" s="17" t="s">
        <v>19</v>
      </c>
      <c r="C12" s="16" t="s">
        <v>0</v>
      </c>
      <c r="D12" s="15"/>
      <c r="E12" s="14"/>
      <c r="F12" s="14"/>
      <c r="G12" s="13"/>
    </row>
    <row r="13" spans="1:7" ht="15">
      <c r="A13" s="18" t="s">
        <v>18</v>
      </c>
      <c r="B13" s="17" t="s">
        <v>17</v>
      </c>
      <c r="C13" s="16" t="s">
        <v>0</v>
      </c>
      <c r="D13" s="15"/>
      <c r="E13" s="14"/>
      <c r="F13" s="14"/>
      <c r="G13" s="13"/>
    </row>
    <row r="14" spans="1:7" ht="30">
      <c r="A14" s="18" t="s">
        <v>16</v>
      </c>
      <c r="B14" s="17" t="s">
        <v>15</v>
      </c>
      <c r="C14" s="16" t="s">
        <v>0</v>
      </c>
      <c r="D14" s="15"/>
      <c r="E14" s="14">
        <v>2.5000000000000001E-3</v>
      </c>
      <c r="F14" s="14">
        <v>1.2E-2</v>
      </c>
      <c r="G14" s="13"/>
    </row>
    <row r="15" spans="1:7" ht="30" customHeight="1">
      <c r="A15" s="18" t="s">
        <v>14</v>
      </c>
      <c r="B15" s="17" t="s">
        <v>13</v>
      </c>
      <c r="C15" s="16" t="s">
        <v>0</v>
      </c>
      <c r="D15" s="15"/>
      <c r="E15" s="14"/>
      <c r="F15" s="14"/>
      <c r="G15" s="13"/>
    </row>
    <row r="16" spans="1:7" ht="30">
      <c r="A16" s="18" t="s">
        <v>12</v>
      </c>
      <c r="B16" s="17" t="s">
        <v>11</v>
      </c>
      <c r="C16" s="16" t="s">
        <v>0</v>
      </c>
      <c r="D16" s="15"/>
      <c r="E16" s="14">
        <v>8.9999999999999993E-3</v>
      </c>
      <c r="F16" s="14">
        <v>9.4E-2</v>
      </c>
      <c r="G16" s="13"/>
    </row>
    <row r="17" spans="1:7" ht="30">
      <c r="A17" s="18" t="s">
        <v>10</v>
      </c>
      <c r="B17" s="17" t="s">
        <v>9</v>
      </c>
      <c r="C17" s="16" t="s">
        <v>0</v>
      </c>
      <c r="D17" s="15"/>
      <c r="E17" s="14"/>
      <c r="F17" s="14"/>
      <c r="G17" s="13"/>
    </row>
    <row r="18" spans="1:7" ht="15">
      <c r="A18" s="18" t="s">
        <v>8</v>
      </c>
      <c r="B18" s="17" t="s">
        <v>7</v>
      </c>
      <c r="C18" s="16" t="s">
        <v>0</v>
      </c>
      <c r="D18" s="15"/>
      <c r="E18" s="19">
        <v>1.0527359999999999</v>
      </c>
      <c r="F18" s="19">
        <v>22.897860000000001</v>
      </c>
      <c r="G18" s="20">
        <v>31.414466999999998</v>
      </c>
    </row>
    <row r="19" spans="1:7" ht="15">
      <c r="A19" s="18" t="s">
        <v>6</v>
      </c>
      <c r="B19" s="17" t="s">
        <v>5</v>
      </c>
      <c r="C19" s="16" t="s">
        <v>0</v>
      </c>
      <c r="D19" s="15"/>
      <c r="E19" s="19">
        <v>1.0527359999999999</v>
      </c>
      <c r="F19" s="14">
        <v>22.897860000000001</v>
      </c>
      <c r="G19" s="13">
        <v>31.414466999999998</v>
      </c>
    </row>
    <row r="20" spans="1:7" ht="45">
      <c r="A20" s="18" t="s">
        <v>4</v>
      </c>
      <c r="B20" s="17" t="s">
        <v>3</v>
      </c>
      <c r="C20" s="16" t="s">
        <v>0</v>
      </c>
      <c r="D20" s="15"/>
      <c r="E20" s="14"/>
      <c r="F20" s="14"/>
      <c r="G20" s="13"/>
    </row>
    <row r="21" spans="1:7" ht="15.75" thickBot="1">
      <c r="A21" s="12" t="s">
        <v>2</v>
      </c>
      <c r="B21" s="11" t="s">
        <v>1</v>
      </c>
      <c r="C21" s="10" t="s">
        <v>0</v>
      </c>
      <c r="D21" s="9">
        <v>0</v>
      </c>
      <c r="E21" s="8">
        <v>1.2742359999999999</v>
      </c>
      <c r="F21" s="8">
        <v>33.322860000000006</v>
      </c>
      <c r="G21" s="7">
        <v>41.91948</v>
      </c>
    </row>
  </sheetData>
  <mergeCells count="5">
    <mergeCell ref="D4:G4"/>
    <mergeCell ref="A2:C2"/>
    <mergeCell ref="A4:A5"/>
    <mergeCell ref="B4:B5"/>
    <mergeCell ref="C4:C5"/>
  </mergeCells>
  <pageMargins left="0.75" right="0.75" top="1" bottom="1" header="0.5" footer="0.5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"/>
  <sheetViews>
    <sheetView showGridLines="0" tabSelected="1" workbookViewId="0">
      <selection activeCell="F40" sqref="F40"/>
    </sheetView>
  </sheetViews>
  <sheetFormatPr defaultRowHeight="12.75"/>
  <cols>
    <col min="1" max="1" width="9.140625" style="1"/>
    <col min="2" max="2" width="48.140625" style="1" customWidth="1"/>
    <col min="3" max="3" width="13.140625" style="1" customWidth="1"/>
    <col min="4" max="4" width="9.140625" style="1"/>
    <col min="5" max="5" width="12.140625" style="1" customWidth="1"/>
    <col min="6" max="6" width="11.5703125" style="1" customWidth="1"/>
    <col min="7" max="7" width="11" style="1" customWidth="1"/>
    <col min="8" max="16384" width="9.140625" style="1"/>
  </cols>
  <sheetData>
    <row r="1" spans="1:7" ht="21" customHeight="1">
      <c r="A1" s="39"/>
      <c r="B1" s="38" t="s">
        <v>42</v>
      </c>
      <c r="C1" s="37"/>
    </row>
    <row r="2" spans="1:7" ht="15.75" customHeight="1">
      <c r="A2" s="43" t="s">
        <v>41</v>
      </c>
      <c r="B2" s="43"/>
      <c r="C2" s="43"/>
      <c r="F2" s="36" t="s">
        <v>40</v>
      </c>
    </row>
    <row r="3" spans="1:7" ht="13.5" thickBot="1"/>
    <row r="4" spans="1:7" ht="13.5" thickBot="1">
      <c r="A4" s="44" t="s">
        <v>39</v>
      </c>
      <c r="B4" s="46" t="s">
        <v>38</v>
      </c>
      <c r="C4" s="48" t="s">
        <v>37</v>
      </c>
      <c r="D4" s="40" t="s">
        <v>45</v>
      </c>
      <c r="E4" s="41"/>
      <c r="F4" s="41"/>
      <c r="G4" s="42"/>
    </row>
    <row r="5" spans="1:7" ht="18.75" customHeight="1" thickBot="1">
      <c r="A5" s="45"/>
      <c r="B5" s="47"/>
      <c r="C5" s="49"/>
      <c r="D5" s="35" t="s">
        <v>36</v>
      </c>
      <c r="E5" s="33" t="s">
        <v>35</v>
      </c>
      <c r="F5" s="34" t="s">
        <v>34</v>
      </c>
      <c r="G5" s="33" t="s">
        <v>33</v>
      </c>
    </row>
    <row r="6" spans="1:7" ht="15">
      <c r="A6" s="32" t="s">
        <v>32</v>
      </c>
      <c r="B6" s="31">
        <v>2</v>
      </c>
      <c r="C6" s="30" t="s">
        <v>31</v>
      </c>
      <c r="D6" s="29">
        <v>1</v>
      </c>
      <c r="E6" s="28">
        <v>2</v>
      </c>
      <c r="F6" s="28">
        <v>3</v>
      </c>
      <c r="G6" s="27">
        <v>4</v>
      </c>
    </row>
    <row r="7" spans="1:7" ht="15">
      <c r="A7" s="26" t="s">
        <v>30</v>
      </c>
      <c r="B7" s="25" t="s">
        <v>29</v>
      </c>
      <c r="C7" s="24" t="s">
        <v>0</v>
      </c>
      <c r="D7" s="23">
        <f t="shared" ref="D7:G7" si="0">SUM(D8:D17)</f>
        <v>0</v>
      </c>
      <c r="E7" s="22">
        <f t="shared" si="0"/>
        <v>0.45400000000000001</v>
      </c>
      <c r="F7" s="22">
        <f t="shared" si="0"/>
        <v>20.965892999999998</v>
      </c>
      <c r="G7" s="21">
        <f t="shared" si="0"/>
        <v>21.127358000000001</v>
      </c>
    </row>
    <row r="8" spans="1:7" ht="30">
      <c r="A8" s="18" t="s">
        <v>28</v>
      </c>
      <c r="B8" s="17" t="s">
        <v>27</v>
      </c>
      <c r="C8" s="16" t="s">
        <v>0</v>
      </c>
      <c r="D8" s="15"/>
      <c r="E8" s="14">
        <v>0.43</v>
      </c>
      <c r="F8" s="14">
        <v>20.746893</v>
      </c>
      <c r="G8" s="13">
        <v>21.127358000000001</v>
      </c>
    </row>
    <row r="9" spans="1:7" ht="45">
      <c r="A9" s="18" t="s">
        <v>26</v>
      </c>
      <c r="B9" s="17" t="s">
        <v>25</v>
      </c>
      <c r="C9" s="16" t="s">
        <v>0</v>
      </c>
      <c r="D9" s="15"/>
      <c r="E9" s="14"/>
      <c r="F9" s="14"/>
      <c r="G9" s="13"/>
    </row>
    <row r="10" spans="1:7" ht="30">
      <c r="A10" s="18" t="s">
        <v>24</v>
      </c>
      <c r="B10" s="17" t="s">
        <v>23</v>
      </c>
      <c r="C10" s="16" t="s">
        <v>0</v>
      </c>
      <c r="D10" s="15"/>
      <c r="E10" s="14"/>
      <c r="F10" s="14"/>
      <c r="G10" s="13"/>
    </row>
    <row r="11" spans="1:7" ht="60">
      <c r="A11" s="18" t="s">
        <v>22</v>
      </c>
      <c r="B11" s="17" t="s">
        <v>21</v>
      </c>
      <c r="C11" s="16" t="s">
        <v>0</v>
      </c>
      <c r="D11" s="15"/>
      <c r="E11" s="14"/>
      <c r="F11" s="14"/>
      <c r="G11" s="13"/>
    </row>
    <row r="12" spans="1:7" ht="75">
      <c r="A12" s="18" t="s">
        <v>20</v>
      </c>
      <c r="B12" s="17" t="s">
        <v>19</v>
      </c>
      <c r="C12" s="16" t="s">
        <v>0</v>
      </c>
      <c r="D12" s="15"/>
      <c r="E12" s="14"/>
      <c r="F12" s="14"/>
      <c r="G12" s="13"/>
    </row>
    <row r="13" spans="1:7" ht="15">
      <c r="A13" s="18" t="s">
        <v>18</v>
      </c>
      <c r="B13" s="17" t="s">
        <v>17</v>
      </c>
      <c r="C13" s="16" t="s">
        <v>0</v>
      </c>
      <c r="D13" s="15"/>
      <c r="E13" s="14"/>
      <c r="F13" s="14"/>
      <c r="G13" s="13"/>
    </row>
    <row r="14" spans="1:7" ht="30">
      <c r="A14" s="18" t="s">
        <v>16</v>
      </c>
      <c r="B14" s="17" t="s">
        <v>15</v>
      </c>
      <c r="C14" s="16" t="s">
        <v>0</v>
      </c>
      <c r="D14" s="15"/>
      <c r="E14" s="14">
        <v>5.0000000000000001E-3</v>
      </c>
      <c r="F14" s="14">
        <v>2.5000000000000001E-2</v>
      </c>
      <c r="G14" s="13"/>
    </row>
    <row r="15" spans="1:7" ht="30" customHeight="1">
      <c r="A15" s="18" t="s">
        <v>14</v>
      </c>
      <c r="B15" s="17" t="s">
        <v>13</v>
      </c>
      <c r="C15" s="16" t="s">
        <v>0</v>
      </c>
      <c r="D15" s="15"/>
      <c r="E15" s="14"/>
      <c r="F15" s="14"/>
      <c r="G15" s="13"/>
    </row>
    <row r="16" spans="1:7" ht="30">
      <c r="A16" s="18" t="s">
        <v>12</v>
      </c>
      <c r="B16" s="17" t="s">
        <v>11</v>
      </c>
      <c r="C16" s="16" t="s">
        <v>0</v>
      </c>
      <c r="D16" s="15"/>
      <c r="E16" s="14">
        <v>1.9E-2</v>
      </c>
      <c r="F16" s="14">
        <v>0.19400000000000001</v>
      </c>
      <c r="G16" s="13"/>
    </row>
    <row r="17" spans="1:7" ht="30">
      <c r="A17" s="18" t="s">
        <v>10</v>
      </c>
      <c r="B17" s="17" t="s">
        <v>9</v>
      </c>
      <c r="C17" s="16" t="s">
        <v>0</v>
      </c>
      <c r="D17" s="15"/>
      <c r="E17" s="14"/>
      <c r="F17" s="14"/>
      <c r="G17" s="13"/>
    </row>
    <row r="18" spans="1:7" ht="15">
      <c r="A18" s="18" t="s">
        <v>8</v>
      </c>
      <c r="B18" s="17" t="s">
        <v>7</v>
      </c>
      <c r="C18" s="16" t="s">
        <v>0</v>
      </c>
      <c r="D18" s="15"/>
      <c r="E18" s="19">
        <f>E19</f>
        <v>2.1094599999999999</v>
      </c>
      <c r="F18" s="19">
        <f>F19</f>
        <v>46.237847000000002</v>
      </c>
      <c r="G18" s="20">
        <f>G19</f>
        <v>62.074012000000003</v>
      </c>
    </row>
    <row r="19" spans="1:7" ht="15">
      <c r="A19" s="18" t="s">
        <v>6</v>
      </c>
      <c r="B19" s="17" t="s">
        <v>5</v>
      </c>
      <c r="C19" s="16" t="s">
        <v>0</v>
      </c>
      <c r="D19" s="15"/>
      <c r="E19" s="19">
        <v>2.1094599999999999</v>
      </c>
      <c r="F19" s="14">
        <v>46.237847000000002</v>
      </c>
      <c r="G19" s="13">
        <v>62.074012000000003</v>
      </c>
    </row>
    <row r="20" spans="1:7" ht="45">
      <c r="A20" s="18" t="s">
        <v>4</v>
      </c>
      <c r="B20" s="17" t="s">
        <v>3</v>
      </c>
      <c r="C20" s="16" t="s">
        <v>0</v>
      </c>
      <c r="D20" s="15"/>
      <c r="E20" s="14"/>
      <c r="F20" s="14"/>
      <c r="G20" s="13"/>
    </row>
    <row r="21" spans="1:7" ht="15.75" thickBot="1">
      <c r="A21" s="12" t="s">
        <v>2</v>
      </c>
      <c r="B21" s="11" t="s">
        <v>1</v>
      </c>
      <c r="C21" s="10" t="s">
        <v>0</v>
      </c>
      <c r="D21" s="9">
        <f t="shared" ref="D21:G21" si="1">D7+D18+D20</f>
        <v>0</v>
      </c>
      <c r="E21" s="8">
        <f t="shared" si="1"/>
        <v>2.5634600000000001</v>
      </c>
      <c r="F21" s="8">
        <f t="shared" si="1"/>
        <v>67.203739999999996</v>
      </c>
      <c r="G21" s="7">
        <f t="shared" si="1"/>
        <v>83.201369999999997</v>
      </c>
    </row>
    <row r="24" spans="1:7">
      <c r="C24" s="6"/>
      <c r="D24" s="5"/>
      <c r="E24" s="5"/>
    </row>
    <row r="25" spans="1:7">
      <c r="A25" s="6"/>
      <c r="B25" s="2"/>
      <c r="C25" s="3"/>
      <c r="D25" s="2"/>
      <c r="E25" s="2"/>
    </row>
    <row r="26" spans="1:7">
      <c r="A26" s="4"/>
      <c r="B26" s="2"/>
      <c r="C26" s="6"/>
      <c r="D26" s="5"/>
      <c r="E26" s="5"/>
    </row>
    <row r="27" spans="1:7">
      <c r="A27" s="4"/>
      <c r="B27" s="2"/>
      <c r="C27" s="3"/>
      <c r="D27" s="2"/>
      <c r="E27" s="2"/>
    </row>
  </sheetData>
  <mergeCells count="5">
    <mergeCell ref="D4:G4"/>
    <mergeCell ref="A2:C2"/>
    <mergeCell ref="A4:A5"/>
    <mergeCell ref="B4:B5"/>
    <mergeCell ref="C4:C5"/>
  </mergeCells>
  <pageMargins left="0.75" right="0.75" top="1" bottom="1" header="0.5" footer="0.5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 полугодие</vt:lpstr>
      <vt:lpstr>II полугодие</vt:lpstr>
      <vt:lpstr>Год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Kerzhetseva_OC</cp:lastModifiedBy>
  <dcterms:created xsi:type="dcterms:W3CDTF">2016-02-08T06:48:41Z</dcterms:created>
  <dcterms:modified xsi:type="dcterms:W3CDTF">2017-04-28T08:01:44Z</dcterms:modified>
</cp:coreProperties>
</file>