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<sst xmlns="http://schemas.openxmlformats.org/spreadsheetml/2006/main" count="30" uniqueCount="29">
  <si>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</si>
  <si>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</si>
  <si>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</si>
  <si>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</si>
  <si>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</si>
  <si>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</si>
  <si>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</si>
  <si>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</si>
  <si>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</si>
  <si>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</si>
  <si>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</si>
  <si>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</si>
  <si>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</si>
  <si>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</si>
  <si>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</si>
  <si>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</si>
  <si>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</si>
  <si>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</si>
  <si>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</si>
  <si>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</si>
  <si>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</si>
  <si>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</si>
  <si>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</si>
  <si>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</si>
  <si>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</si>
  <si>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</si>
  <si>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</si>
  <si>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</si>
  <si>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Металлургов,1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</si>
</sst>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A4" sqref="A4:E4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6.5">
      <c r="A3" s="24" t="s">
        <v>1</v>
      </c>
      <c r="B3" s="24"/>
      <c r="C3" s="21">
        <v>4051.7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4">
        <v>1</v>
      </c>
      <c r="B8" s="5" t="s">
        <v>10</v>
      </c>
      <c r="C8" s="2">
        <f>SUM(C10:C18)</f>
        <v>12.8</v>
      </c>
      <c r="D8" s="15">
        <f>PRODUCT(C3*C8)</f>
        <v>51861.760000000002</v>
      </c>
      <c r="E8" s="16">
        <f>PRODUCT(D8*12)</f>
        <v>622341.12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14180.949999999999</v>
      </c>
      <c r="E10" s="7">
        <f t="shared" ref="E10:E21" si="0">PRODUCT(D10*12)</f>
        <v>170171.4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18637.819999999996</v>
      </c>
      <c r="E11" s="7">
        <f t="shared" si="0"/>
        <v>223653.83999999997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6077.5499999999993</v>
      </c>
      <c r="E12" s="7">
        <f t="shared" si="0"/>
        <v>72930.599999999991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1620.68</v>
      </c>
      <c r="E13" s="7">
        <f t="shared" si="0"/>
        <v>19448.16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1620.68</v>
      </c>
      <c r="E14" s="7">
        <f t="shared" si="0"/>
        <v>19448.16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1620.68</v>
      </c>
      <c r="E15" s="7">
        <f t="shared" si="0"/>
        <v>19448.16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3241.36</v>
      </c>
      <c r="E16" s="7">
        <f t="shared" si="0"/>
        <v>38896.32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2025.85</v>
      </c>
      <c r="E17" s="7">
        <f t="shared" si="0"/>
        <v>24310.199999999997</v>
      </c>
    </row>
    <row r="18" spans="1:5">
      <c r="A18" s="9" t="s">
        <v>22</v>
      </c>
      <c r="B18" s="10" t="s">
        <v>27</v>
      </c>
      <c r="C18" s="11">
        <v>0.7</v>
      </c>
      <c r="D18" s="6">
        <f>PRODUCT(C3*C18)</f>
        <v>2836.1899999999996</v>
      </c>
      <c r="E18" s="7">
        <f t="shared" si="0"/>
        <v>34034.28</v>
      </c>
    </row>
    <row r="19" spans="1:5">
      <c r="A19" s="17" t="s">
        <v>23</v>
      </c>
      <c r="B19" s="5" t="s">
        <v>24</v>
      </c>
      <c r="C19" s="2">
        <v>1.2</v>
      </c>
      <c r="D19" s="15">
        <f>PRODUCT(C3*C19)</f>
        <v>4862.04</v>
      </c>
      <c r="E19" s="16">
        <f t="shared" si="0"/>
        <v>58344.479999999996</v>
      </c>
    </row>
    <row r="20" spans="1:5" ht="16.5" thickBot="1">
      <c r="A20" s="14">
        <v>3</v>
      </c>
      <c r="B20" s="5" t="s">
        <v>25</v>
      </c>
      <c r="C20" s="2">
        <v>1.61</v>
      </c>
      <c r="D20" s="15">
        <f>PRODUCT(C3*C20)</f>
        <v>6523.2370000000001</v>
      </c>
      <c r="E20" s="18">
        <f t="shared" si="0"/>
        <v>78278.843999999997</v>
      </c>
    </row>
    <row r="21" spans="1:5" ht="15.75" thickBot="1">
      <c r="A21" s="12"/>
      <c r="B21" s="13" t="s">
        <v>26</v>
      </c>
      <c r="C21" s="22">
        <f>SUM(C8+C19+C20)</f>
        <v>15.61</v>
      </c>
      <c r="D21" s="19">
        <f>PRODUCT(C3*C21)</f>
        <v>63247.036999999997</v>
      </c>
      <c r="E21" s="20">
        <f t="shared" si="0"/>
        <v>758964.4439999999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2015-03-03T07:51:09Z</dcterms:modified>
</cp:coreProperties>
</file>