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D21"/>
  <c r="C20"/>
  <c r="D20" s="1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8"/>
  <c r="E8" s="1"/>
  <c r="C8"/>
</calcChain>
</file>

<file path=xl/sharedStrings.xml><?xml version="1.0" encoding="utf-8"?>
<sst xmlns="http://schemas.openxmlformats.org/spreadsheetml/2006/main" count="30" uniqueCount="29">
  <si>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</si>
  <si>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</si>
  <si>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</si>
  <si>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</si>
  <si>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</si>
  <si>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</si>
  <si>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</si>
  <si>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</si>
  <si>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</si>
  <si>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</si>
  <si>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</si>
  <si>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</si>
  <si>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</si>
  <si>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</si>
  <si>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</si>
  <si>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</si>
  <si>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</si>
  <si>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</si>
  <si>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</si>
  <si>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</si>
  <si>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</si>
  <si>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</si>
  <si>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</si>
  <si>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2</t>
  </si>
  <si>
    <t>Услуги управления</t>
  </si>
  <si>
    <t>Ремонт жилья</t>
  </si>
  <si>
    <t>ВСЕГО</t>
  </si>
  <si>
    <t>ОДН (электричество)</t>
  </si>
  <si>
    <t xml:space="preserve">по содержанию и ремонту жилого дома Кутузова-18 на 2014 год.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</si>
</sst>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/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2" fontId="1" fillId="0" borderId="7" xfId="1" applyNumberForma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2" fontId="4" fillId="0" borderId="8" xfId="1" applyNumberFormat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1" fillId="0" borderId="16" xfId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/>
    </xf>
    <xf numFmtId="2" fontId="3" fillId="0" borderId="1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topLeftCell="A16" workbookViewId="0">
      <selection activeCell="E25" sqref="E25"/>
    </sheetView>
  </sheetViews>
  <sheetFormatPr defaultRowHeight="15"/>
  <cols>
    <col min="1" max="1" width="6.42578125" bestFit="1" customWidth="1"/>
    <col min="2" max="2" width="29" customWidth="1"/>
    <col min="3" max="3" width="22.140625" bestFit="1" customWidth="1"/>
    <col min="4" max="4" width="12.7109375" customWidth="1"/>
    <col min="5" max="5" width="13.28515625" customWidth="1"/>
  </cols>
  <sheetData>
    <row r="1" spans="1:5">
      <c r="A1" s="21" t="s">
        <v>0</v>
      </c>
      <c r="B1" s="21"/>
      <c r="C1" s="21"/>
      <c r="D1" s="21"/>
      <c r="E1" s="21"/>
    </row>
    <row r="2" spans="1:5">
      <c r="A2" s="21" t="s">
        <v>28</v>
      </c>
      <c r="B2" s="21"/>
      <c r="C2" s="21"/>
      <c r="D2" s="21"/>
      <c r="E2" s="21"/>
    </row>
    <row r="3" spans="1:5" ht="16.5">
      <c r="A3" s="22" t="s">
        <v>1</v>
      </c>
      <c r="B3" s="22"/>
      <c r="C3" s="32">
        <v>4857.1000000000004</v>
      </c>
      <c r="D3" s="1" t="s">
        <v>2</v>
      </c>
      <c r="E3" s="1"/>
    </row>
    <row r="4" spans="1:5" ht="15.75" thickBot="1">
      <c r="A4" s="23"/>
      <c r="B4" s="23"/>
      <c r="C4" s="23"/>
      <c r="D4" s="23"/>
      <c r="E4" s="23"/>
    </row>
    <row r="5" spans="1:5" ht="15" customHeight="1">
      <c r="A5" s="24" t="s">
        <v>3</v>
      </c>
      <c r="B5" s="27" t="s">
        <v>4</v>
      </c>
      <c r="C5" s="27" t="s">
        <v>5</v>
      </c>
      <c r="D5" s="30" t="s">
        <v>6</v>
      </c>
      <c r="E5" s="31"/>
    </row>
    <row r="6" spans="1:5">
      <c r="A6" s="25"/>
      <c r="B6" s="28"/>
      <c r="C6" s="28"/>
      <c r="D6" s="2" t="s">
        <v>7</v>
      </c>
      <c r="E6" s="3" t="s">
        <v>8</v>
      </c>
    </row>
    <row r="7" spans="1:5">
      <c r="A7" s="26"/>
      <c r="B7" s="29"/>
      <c r="C7" s="29"/>
      <c r="D7" s="2" t="s">
        <v>9</v>
      </c>
      <c r="E7" s="3" t="s">
        <v>9</v>
      </c>
    </row>
    <row r="8" spans="1:5">
      <c r="A8" s="14">
        <v>1</v>
      </c>
      <c r="B8" s="5" t="s">
        <v>10</v>
      </c>
      <c r="C8" s="2">
        <f>SUM(C10:C18)</f>
        <v>12.8</v>
      </c>
      <c r="D8" s="15">
        <f>PRODUCT(C3*C8)</f>
        <v>62170.880000000005</v>
      </c>
      <c r="E8" s="16">
        <f>PRODUCT(D8*12)</f>
        <v>746050.56000000006</v>
      </c>
    </row>
    <row r="9" spans="1:5">
      <c r="A9" s="4"/>
      <c r="B9" s="8" t="s">
        <v>11</v>
      </c>
      <c r="C9" s="2"/>
      <c r="D9" s="6"/>
      <c r="E9" s="7"/>
    </row>
    <row r="10" spans="1:5" ht="38.25">
      <c r="A10" s="9" t="s">
        <v>12</v>
      </c>
      <c r="B10" s="10" t="s">
        <v>13</v>
      </c>
      <c r="C10" s="11">
        <v>3.5</v>
      </c>
      <c r="D10" s="6">
        <f>PRODUCT(C3*C10)</f>
        <v>16999.850000000002</v>
      </c>
      <c r="E10" s="7">
        <f t="shared" ref="E10:E21" si="0">PRODUCT(D10*12)</f>
        <v>203998.2</v>
      </c>
    </row>
    <row r="11" spans="1:5" ht="51">
      <c r="A11" s="4">
        <v>1.2</v>
      </c>
      <c r="B11" s="10" t="s">
        <v>14</v>
      </c>
      <c r="C11" s="11">
        <v>4.5999999999999996</v>
      </c>
      <c r="D11" s="6">
        <f>PRODUCT(C3*C11)</f>
        <v>22342.66</v>
      </c>
      <c r="E11" s="7">
        <f t="shared" si="0"/>
        <v>268111.92</v>
      </c>
    </row>
    <row r="12" spans="1:5" ht="38.25">
      <c r="A12" s="4">
        <v>1.3</v>
      </c>
      <c r="B12" s="10" t="s">
        <v>15</v>
      </c>
      <c r="C12" s="11">
        <v>1.5</v>
      </c>
      <c r="D12" s="6">
        <f>PRODUCT(C3*C12)</f>
        <v>7285.6500000000005</v>
      </c>
      <c r="E12" s="7">
        <f t="shared" si="0"/>
        <v>87427.8</v>
      </c>
    </row>
    <row r="13" spans="1:5">
      <c r="A13" s="4">
        <v>1.4</v>
      </c>
      <c r="B13" s="8" t="s">
        <v>16</v>
      </c>
      <c r="C13" s="11">
        <v>0.4</v>
      </c>
      <c r="D13" s="6">
        <f>PRODUCT(C3*C13)</f>
        <v>1942.8400000000001</v>
      </c>
      <c r="E13" s="7">
        <f t="shared" si="0"/>
        <v>23314.080000000002</v>
      </c>
    </row>
    <row r="14" spans="1:5">
      <c r="A14" s="4">
        <v>1.5</v>
      </c>
      <c r="B14" s="10" t="s">
        <v>17</v>
      </c>
      <c r="C14" s="11">
        <v>0.4</v>
      </c>
      <c r="D14" s="6">
        <f>PRODUCT(C3*C14)</f>
        <v>1942.8400000000001</v>
      </c>
      <c r="E14" s="7">
        <f t="shared" si="0"/>
        <v>23314.080000000002</v>
      </c>
    </row>
    <row r="15" spans="1:5">
      <c r="A15" s="4">
        <v>1.6</v>
      </c>
      <c r="B15" s="8" t="s">
        <v>18</v>
      </c>
      <c r="C15" s="11">
        <v>0.4</v>
      </c>
      <c r="D15" s="6">
        <f>PRODUCT(C3*C15)</f>
        <v>1942.8400000000001</v>
      </c>
      <c r="E15" s="7">
        <f t="shared" si="0"/>
        <v>23314.080000000002</v>
      </c>
    </row>
    <row r="16" spans="1:5" ht="25.5">
      <c r="A16" s="4">
        <v>1.7</v>
      </c>
      <c r="B16" s="10" t="s">
        <v>19</v>
      </c>
      <c r="C16" s="11">
        <v>0.8</v>
      </c>
      <c r="D16" s="6">
        <f>PRODUCT(C3*C16)</f>
        <v>3885.6800000000003</v>
      </c>
      <c r="E16" s="7">
        <f t="shared" si="0"/>
        <v>46628.160000000003</v>
      </c>
    </row>
    <row r="17" spans="1:5">
      <c r="A17" s="9" t="s">
        <v>20</v>
      </c>
      <c r="B17" s="10" t="s">
        <v>21</v>
      </c>
      <c r="C17" s="11">
        <v>0.5</v>
      </c>
      <c r="D17" s="6">
        <f>PRODUCT(C3*C17)</f>
        <v>2428.5500000000002</v>
      </c>
      <c r="E17" s="7">
        <f t="shared" si="0"/>
        <v>29142.600000000002</v>
      </c>
    </row>
    <row r="18" spans="1:5">
      <c r="A18" s="9" t="s">
        <v>22</v>
      </c>
      <c r="B18" s="10" t="s">
        <v>27</v>
      </c>
      <c r="C18" s="11">
        <v>0.7</v>
      </c>
      <c r="D18" s="6">
        <f>PRODUCT(C3*C18)</f>
        <v>3399.9700000000003</v>
      </c>
      <c r="E18" s="7">
        <f t="shared" si="0"/>
        <v>40799.64</v>
      </c>
    </row>
    <row r="19" spans="1:5">
      <c r="A19" s="17" t="s">
        <v>23</v>
      </c>
      <c r="B19" s="5" t="s">
        <v>24</v>
      </c>
      <c r="C19" s="2">
        <v>1.2</v>
      </c>
      <c r="D19" s="15">
        <f>PRODUCT(C3*C19)</f>
        <v>5828.52</v>
      </c>
      <c r="E19" s="16">
        <f t="shared" si="0"/>
        <v>69942.240000000005</v>
      </c>
    </row>
    <row r="20" spans="1:5" ht="16.5" thickBot="1">
      <c r="A20" s="14">
        <v>3</v>
      </c>
      <c r="B20" s="5" t="s">
        <v>25</v>
      </c>
      <c r="C20" s="15">
        <f>C21-C8-C19</f>
        <v>4.6000000000000005</v>
      </c>
      <c r="D20" s="15">
        <f>PRODUCT(C3*C20)</f>
        <v>22342.660000000003</v>
      </c>
      <c r="E20" s="18">
        <f t="shared" si="0"/>
        <v>268111.92000000004</v>
      </c>
    </row>
    <row r="21" spans="1:5" ht="15.75" thickBot="1">
      <c r="A21" s="12"/>
      <c r="B21" s="13" t="s">
        <v>26</v>
      </c>
      <c r="C21" s="33">
        <v>18.600000000000001</v>
      </c>
      <c r="D21" s="19">
        <f>PRODUCT(C3*C21)</f>
        <v>90342.060000000012</v>
      </c>
      <c r="E21" s="20">
        <f t="shared" si="0"/>
        <v>1084104.7200000002</v>
      </c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2015-03-03T07:11:22Z</dcterms:modified>
</cp:coreProperties>
</file>