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<sst xmlns="http://schemas.openxmlformats.org/spreadsheetml/2006/main" count="30" uniqueCount="29">
  <si>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</si>
  <si>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</si>
  <si>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</si>
  <si>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</si>
  <si>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</si>
  <si>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</si>
  <si>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</si>
  <si>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</si>
  <si>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</si>
  <si>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</si>
  <si>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</si>
  <si>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</si>
  <si>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</si>
  <si>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</si>
  <si>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</si>
  <si>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</si>
  <si>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</si>
  <si>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</si>
  <si>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</si>
  <si>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</si>
  <si>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</si>
  <si>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</si>
  <si>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</si>
  <si>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</si>
  <si>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</si>
  <si>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</si>
  <si>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</si>
  <si>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Суворова,8 на 2014 год. </t>
  </si>
  <si>
    <t>ОДН (электричество)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</si>
</sst>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0" xfId="1" applyFont="1" applyAlignment="1"/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4" fillId="0" borderId="11" xfId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0" fillId="0" borderId="0" xfId="0" applyNumberForma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6.5">
      <c r="A3" s="16" t="s">
        <v>1</v>
      </c>
      <c r="B3" s="16"/>
      <c r="C3" s="1">
        <v>6482.7</v>
      </c>
      <c r="D3" s="2" t="s">
        <v>2</v>
      </c>
      <c r="E3" s="2"/>
    </row>
    <row r="4" spans="1:5" ht="15.75" thickBot="1">
      <c r="A4" s="25"/>
      <c r="B4" s="25"/>
      <c r="C4" s="25"/>
      <c r="D4" s="25"/>
      <c r="E4" s="25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3" t="s">
        <v>7</v>
      </c>
      <c r="E6" s="4" t="s">
        <v>8</v>
      </c>
    </row>
    <row r="7" spans="1:5">
      <c r="A7" s="19"/>
      <c r="B7" s="22"/>
      <c r="C7" s="22"/>
      <c r="D7" s="3" t="s">
        <v>9</v>
      </c>
      <c r="E7" s="4" t="s">
        <v>9</v>
      </c>
    </row>
    <row r="8" spans="1:5">
      <c r="A8" s="26">
        <v>1</v>
      </c>
      <c r="B8" s="6" t="s">
        <v>10</v>
      </c>
      <c r="C8" s="3">
        <f>SUM(C10:C18)</f>
        <v>12.8</v>
      </c>
      <c r="D8" s="27">
        <f>PRODUCT(C3*C8)</f>
        <v>82978.559999999998</v>
      </c>
      <c r="E8" s="28">
        <f>PRODUCT(D8*12)</f>
        <v>995742.71999999997</v>
      </c>
    </row>
    <row r="9" spans="1:5">
      <c r="A9" s="5"/>
      <c r="B9" s="9" t="s">
        <v>11</v>
      </c>
      <c r="C9" s="3"/>
      <c r="D9" s="7"/>
      <c r="E9" s="8"/>
    </row>
    <row r="10" spans="1:5" ht="38.25">
      <c r="A10" s="10" t="s">
        <v>12</v>
      </c>
      <c r="B10" s="11" t="s">
        <v>13</v>
      </c>
      <c r="C10" s="12">
        <v>3.5</v>
      </c>
      <c r="D10" s="7">
        <f>PRODUCT(C3*C10)</f>
        <v>22689.45</v>
      </c>
      <c r="E10" s="8">
        <f t="shared" ref="E10:E21" si="0">PRODUCT(D10*12)</f>
        <v>272273.40000000002</v>
      </c>
    </row>
    <row r="11" spans="1:5" ht="51">
      <c r="A11" s="5">
        <v>1.2</v>
      </c>
      <c r="B11" s="11" t="s">
        <v>14</v>
      </c>
      <c r="C11" s="12">
        <v>4.5999999999999996</v>
      </c>
      <c r="D11" s="7">
        <f>PRODUCT(C3*C11)</f>
        <v>29820.42</v>
      </c>
      <c r="E11" s="8">
        <f t="shared" si="0"/>
        <v>357845.04</v>
      </c>
    </row>
    <row r="12" spans="1:5" ht="38.25">
      <c r="A12" s="5">
        <v>1.3</v>
      </c>
      <c r="B12" s="11" t="s">
        <v>15</v>
      </c>
      <c r="C12" s="12">
        <v>1.5</v>
      </c>
      <c r="D12" s="7">
        <f>PRODUCT(C3*C12)</f>
        <v>9724.0499999999993</v>
      </c>
      <c r="E12" s="8">
        <f t="shared" si="0"/>
        <v>116688.59999999999</v>
      </c>
    </row>
    <row r="13" spans="1:5">
      <c r="A13" s="5">
        <v>1.4</v>
      </c>
      <c r="B13" s="9" t="s">
        <v>16</v>
      </c>
      <c r="C13" s="12">
        <v>0.4</v>
      </c>
      <c r="D13" s="7">
        <f>PRODUCT(C3*C13)</f>
        <v>2593.08</v>
      </c>
      <c r="E13" s="8">
        <f t="shared" si="0"/>
        <v>31116.959999999999</v>
      </c>
    </row>
    <row r="14" spans="1:5">
      <c r="A14" s="5">
        <v>1.5</v>
      </c>
      <c r="B14" s="11" t="s">
        <v>17</v>
      </c>
      <c r="C14" s="12">
        <v>0.4</v>
      </c>
      <c r="D14" s="7">
        <f>PRODUCT(C3*C14)</f>
        <v>2593.08</v>
      </c>
      <c r="E14" s="8">
        <f t="shared" si="0"/>
        <v>31116.959999999999</v>
      </c>
    </row>
    <row r="15" spans="1:5">
      <c r="A15" s="5">
        <v>1.6</v>
      </c>
      <c r="B15" s="9" t="s">
        <v>18</v>
      </c>
      <c r="C15" s="12">
        <v>0.4</v>
      </c>
      <c r="D15" s="7">
        <f>PRODUCT(C3*C15)</f>
        <v>2593.08</v>
      </c>
      <c r="E15" s="8">
        <f t="shared" si="0"/>
        <v>31116.959999999999</v>
      </c>
    </row>
    <row r="16" spans="1:5" ht="25.5">
      <c r="A16" s="5">
        <v>1.7</v>
      </c>
      <c r="B16" s="11" t="s">
        <v>19</v>
      </c>
      <c r="C16" s="12">
        <v>0.8</v>
      </c>
      <c r="D16" s="7">
        <f>PRODUCT(C3*C16)</f>
        <v>5186.16</v>
      </c>
      <c r="E16" s="8">
        <f t="shared" si="0"/>
        <v>62233.919999999998</v>
      </c>
    </row>
    <row r="17" spans="1:6">
      <c r="A17" s="10" t="s">
        <v>20</v>
      </c>
      <c r="B17" s="11" t="s">
        <v>21</v>
      </c>
      <c r="C17" s="12">
        <v>0.5</v>
      </c>
      <c r="D17" s="7">
        <f>PRODUCT(C3*C17)</f>
        <v>3241.35</v>
      </c>
      <c r="E17" s="8">
        <f t="shared" si="0"/>
        <v>38896.199999999997</v>
      </c>
    </row>
    <row r="18" spans="1:6">
      <c r="A18" s="10" t="s">
        <v>22</v>
      </c>
      <c r="B18" s="11" t="s">
        <v>28</v>
      </c>
      <c r="C18" s="12">
        <v>0.7</v>
      </c>
      <c r="D18" s="7">
        <f>PRODUCT(C3*C18)</f>
        <v>4537.8899999999994</v>
      </c>
      <c r="E18" s="8">
        <f t="shared" si="0"/>
        <v>54454.679999999993</v>
      </c>
    </row>
    <row r="19" spans="1:6">
      <c r="A19" s="29" t="s">
        <v>23</v>
      </c>
      <c r="B19" s="6" t="s">
        <v>24</v>
      </c>
      <c r="C19" s="3">
        <v>1.2</v>
      </c>
      <c r="D19" s="27">
        <f>PRODUCT(C3*C19)</f>
        <v>7779.24</v>
      </c>
      <c r="E19" s="28">
        <f t="shared" si="0"/>
        <v>93350.88</v>
      </c>
    </row>
    <row r="20" spans="1:6" ht="15.75" thickBot="1">
      <c r="A20" s="26">
        <v>3</v>
      </c>
      <c r="B20" s="6" t="s">
        <v>25</v>
      </c>
      <c r="C20" s="27">
        <v>4.63</v>
      </c>
      <c r="D20" s="27">
        <f>PRODUCT(C3*C20)</f>
        <v>30014.900999999998</v>
      </c>
      <c r="E20" s="28">
        <f t="shared" si="0"/>
        <v>360178.81199999998</v>
      </c>
    </row>
    <row r="21" spans="1:6" ht="15.75" thickBot="1">
      <c r="A21" s="13"/>
      <c r="B21" s="14" t="s">
        <v>26</v>
      </c>
      <c r="C21" s="30">
        <f>C8+C19+C20</f>
        <v>18.63</v>
      </c>
      <c r="D21" s="31">
        <f>PRODUCT(C3*C21)</f>
        <v>120772.70099999999</v>
      </c>
      <c r="E21" s="32">
        <f t="shared" si="0"/>
        <v>1449272.4119999998</v>
      </c>
      <c r="F21" s="33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2015-03-03T09:38:36Z</dcterms:modified>
</cp:coreProperties>
</file>