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9945"/>
  </bookViews>
  <sheets>
    <sheet name="Расчет" sheetId="4" r:id="rId1"/>
    <sheet name="Лист3" sheetId="3" r:id="rId2"/>
  </sheets>
  <definedNames>
    <definedName name="_xlnm.Print_Area" localSheetId="1">Лист3!$A$1:$K$47</definedName>
  </definedNames>
  <calcPr calcId="124519"/>
</workbook>
</file>

<file path=xl/calcChain.xml><?xml version="1.0" encoding="utf-8"?>
<calcChain xmlns="http://schemas.openxmlformats.org/spreadsheetml/2006/main">
  <c r="E15" i="4"/>
  <c r="F15"/>
  <c r="E16"/>
  <c r="D12" i="3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</calcChain>
</file>

<file path=xl/sharedStrings.xml><?xml version="1.0" encoding="utf-8"?>
<sst xmlns="http://schemas.openxmlformats.org/spreadsheetml/2006/main" count="62" uniqueCount="34">
  <si>
    <t>Инрусинвест</t>
  </si>
  <si>
    <t>Ивушкин К. А.</t>
  </si>
  <si>
    <t>Цинкер О. Э.</t>
  </si>
  <si>
    <t>Цымбал В. В.</t>
  </si>
  <si>
    <t>Щурина Е. В.</t>
  </si>
  <si>
    <t>Кузьмин В. А.</t>
  </si>
  <si>
    <t>Цымбал И. Ю.</t>
  </si>
  <si>
    <t>Сазыкин И. Е.</t>
  </si>
  <si>
    <t>Ивушкина О. К.</t>
  </si>
  <si>
    <t>Кокшаров</t>
  </si>
  <si>
    <t>Зарубина Л. Ю.</t>
  </si>
  <si>
    <t>Зоря В. Н.</t>
  </si>
  <si>
    <t>Говор Е. А, Кутьев В. Г.</t>
  </si>
  <si>
    <t>Романов А. В.</t>
  </si>
  <si>
    <t>Цинкер С. В.</t>
  </si>
  <si>
    <t>Кроков Р. Е.</t>
  </si>
  <si>
    <t>Шарыпов О. Н.</t>
  </si>
  <si>
    <t>Каверзина М. В.</t>
  </si>
  <si>
    <t>№ п/п</t>
  </si>
  <si>
    <t>СОДЕРЖАНИЕ МОП, в т.ч.:</t>
  </si>
  <si>
    <t>Вывоз ТБО</t>
  </si>
  <si>
    <t>Содержание и ремонт лифта</t>
  </si>
  <si>
    <t>Доп. Содержание (консъерж)</t>
  </si>
  <si>
    <t>для жилых помещений</t>
  </si>
  <si>
    <t>для встроенных нежилых помещений</t>
  </si>
  <si>
    <t>ИТОГО:</t>
  </si>
  <si>
    <t>пр. Мира-50</t>
  </si>
  <si>
    <t>ул. Транспортная-93Б</t>
  </si>
  <si>
    <t xml:space="preserve">Начисление капремонта </t>
  </si>
  <si>
    <t>Наименование тарифа</t>
  </si>
  <si>
    <t>Текущий ремонт</t>
  </si>
  <si>
    <t>Ед. изм.</t>
  </si>
  <si>
    <t>руб/м2</t>
  </si>
  <si>
    <t>Тарифы на услуги по содержанию и ремонту МКД ООО "УК "Счастливый Дом" 2016 год</t>
  </si>
</sst>
</file>

<file path=xl/styles.xml><?xml version="1.0" encoding="utf-8"?>
<styleSheet xmlns="http://schemas.openxmlformats.org/spreadsheetml/2006/main">
  <fonts count="7"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1" xfId="0" applyFont="1" applyBorder="1"/>
    <xf numFmtId="2" fontId="1" fillId="0" borderId="1" xfId="0" applyNumberFormat="1" applyFont="1" applyBorder="1" applyAlignment="1">
      <alignment horizontal="center"/>
    </xf>
    <xf numFmtId="2" fontId="2" fillId="0" borderId="0" xfId="0" applyNumberFormat="1" applyFont="1"/>
    <xf numFmtId="0" fontId="0" fillId="0" borderId="2" xfId="0" applyBorder="1"/>
    <xf numFmtId="0" fontId="4" fillId="0" borderId="2" xfId="0" applyFont="1" applyBorder="1" applyAlignment="1">
      <alignment wrapText="1"/>
    </xf>
    <xf numFmtId="0" fontId="4" fillId="0" borderId="2" xfId="0" applyFont="1" applyBorder="1"/>
    <xf numFmtId="0" fontId="5" fillId="0" borderId="2" xfId="0" applyFont="1" applyBorder="1"/>
    <xf numFmtId="2" fontId="0" fillId="0" borderId="2" xfId="0" applyNumberFormat="1" applyBorder="1"/>
    <xf numFmtId="0" fontId="5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2" fontId="4" fillId="2" borderId="2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F22"/>
  <sheetViews>
    <sheetView tabSelected="1" topLeftCell="B1" workbookViewId="0">
      <selection activeCell="H18" sqref="H18"/>
    </sheetView>
  </sheetViews>
  <sheetFormatPr defaultRowHeight="12.75"/>
  <cols>
    <col min="1" max="1" width="2" customWidth="1"/>
    <col min="2" max="2" width="8.140625" customWidth="1"/>
    <col min="3" max="3" width="39.28515625" customWidth="1"/>
    <col min="4" max="4" width="9" customWidth="1"/>
    <col min="5" max="5" width="19.5703125" customWidth="1"/>
    <col min="6" max="6" width="16.85546875" customWidth="1"/>
  </cols>
  <sheetData>
    <row r="2" spans="2:6">
      <c r="B2" s="18" t="s">
        <v>33</v>
      </c>
      <c r="C2" s="18"/>
      <c r="D2" s="18"/>
      <c r="E2" s="19"/>
      <c r="F2" s="19"/>
    </row>
    <row r="4" spans="2:6" ht="57" customHeight="1">
      <c r="B4" s="16" t="s">
        <v>18</v>
      </c>
      <c r="C4" s="16" t="s">
        <v>29</v>
      </c>
      <c r="D4" s="16" t="s">
        <v>31</v>
      </c>
      <c r="E4" s="14" t="s">
        <v>27</v>
      </c>
      <c r="F4" s="14" t="s">
        <v>26</v>
      </c>
    </row>
    <row r="5" spans="2:6" ht="29.25" customHeight="1">
      <c r="B5" s="7">
        <v>1</v>
      </c>
      <c r="C5" s="7" t="s">
        <v>19</v>
      </c>
      <c r="D5" s="7"/>
      <c r="E5" s="6"/>
      <c r="F5" s="6"/>
    </row>
    <row r="6" spans="2:6" ht="15.75" customHeight="1">
      <c r="B6" s="6"/>
      <c r="C6" s="11" t="s">
        <v>23</v>
      </c>
      <c r="D6" s="11" t="s">
        <v>32</v>
      </c>
      <c r="E6" s="10">
        <v>10.33</v>
      </c>
      <c r="F6" s="10">
        <v>12.41</v>
      </c>
    </row>
    <row r="7" spans="2:6" ht="13.5" customHeight="1">
      <c r="B7" s="6"/>
      <c r="C7" s="11" t="s">
        <v>24</v>
      </c>
      <c r="D7" s="11" t="s">
        <v>32</v>
      </c>
      <c r="E7" s="10">
        <v>7.88</v>
      </c>
      <c r="F7" s="10"/>
    </row>
    <row r="8" spans="2:6">
      <c r="B8" s="8">
        <v>2</v>
      </c>
      <c r="C8" s="9" t="s">
        <v>22</v>
      </c>
      <c r="D8" s="11" t="s">
        <v>32</v>
      </c>
      <c r="E8" s="10">
        <v>5.0199999999999996</v>
      </c>
      <c r="F8" s="10"/>
    </row>
    <row r="9" spans="2:6">
      <c r="B9" s="8">
        <v>3</v>
      </c>
      <c r="C9" s="8" t="s">
        <v>20</v>
      </c>
      <c r="D9" s="11" t="s">
        <v>32</v>
      </c>
      <c r="E9" s="10">
        <v>2.2000000000000002</v>
      </c>
      <c r="F9" s="10">
        <v>2.2000000000000002</v>
      </c>
    </row>
    <row r="10" spans="2:6">
      <c r="B10" s="8">
        <v>4</v>
      </c>
      <c r="C10" s="8" t="s">
        <v>21</v>
      </c>
      <c r="D10" s="11" t="s">
        <v>32</v>
      </c>
      <c r="E10" s="10">
        <v>4.8</v>
      </c>
      <c r="F10" s="10">
        <v>4.8</v>
      </c>
    </row>
    <row r="11" spans="2:6">
      <c r="B11" s="8">
        <v>5</v>
      </c>
      <c r="C11" s="8" t="s">
        <v>30</v>
      </c>
      <c r="D11" s="11" t="s">
        <v>32</v>
      </c>
      <c r="E11" s="10">
        <v>2</v>
      </c>
      <c r="F11" s="10">
        <v>5.5</v>
      </c>
    </row>
    <row r="12" spans="2:6">
      <c r="B12" s="8">
        <v>6</v>
      </c>
      <c r="C12" s="15" t="s">
        <v>28</v>
      </c>
      <c r="D12" s="11" t="s">
        <v>32</v>
      </c>
      <c r="E12" s="10"/>
      <c r="F12" s="10"/>
    </row>
    <row r="13" spans="2:6">
      <c r="B13" s="8"/>
      <c r="C13" s="12"/>
      <c r="D13" s="11" t="s">
        <v>32</v>
      </c>
      <c r="E13" s="10"/>
      <c r="F13" s="10"/>
    </row>
    <row r="14" spans="2:6">
      <c r="B14" s="8"/>
      <c r="C14" s="8" t="s">
        <v>25</v>
      </c>
      <c r="D14" s="11"/>
      <c r="E14" s="10"/>
      <c r="F14" s="10"/>
    </row>
    <row r="15" spans="2:6">
      <c r="B15" s="8"/>
      <c r="C15" s="11" t="s">
        <v>23</v>
      </c>
      <c r="D15" s="11" t="s">
        <v>32</v>
      </c>
      <c r="E15" s="13">
        <f>E6+E8+E9+E10+E11+E12</f>
        <v>24.35</v>
      </c>
      <c r="F15" s="13">
        <f>F6+F8+F9+F10+F11+F12</f>
        <v>24.91</v>
      </c>
    </row>
    <row r="16" spans="2:6">
      <c r="B16" s="6"/>
      <c r="C16" s="11" t="s">
        <v>24</v>
      </c>
      <c r="D16" s="11" t="s">
        <v>32</v>
      </c>
      <c r="E16" s="13">
        <f>E7+E11+E12</f>
        <v>9.879999999999999</v>
      </c>
      <c r="F16" s="13"/>
    </row>
    <row r="22" spans="6:6">
      <c r="F22" s="17"/>
    </row>
  </sheetData>
  <mergeCells count="1">
    <mergeCell ref="B2:F2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C2:D53"/>
  <sheetViews>
    <sheetView view="pageBreakPreview" topLeftCell="A4" workbookViewId="0">
      <selection activeCell="B27" sqref="B27"/>
    </sheetView>
  </sheetViews>
  <sheetFormatPr defaultRowHeight="15.75"/>
  <cols>
    <col min="1" max="2" width="9.140625" style="1"/>
    <col min="3" max="3" width="18.140625" style="1" hidden="1" customWidth="1"/>
    <col min="4" max="4" width="9.5703125" style="1" hidden="1" customWidth="1"/>
    <col min="5" max="16384" width="9.140625" style="1"/>
  </cols>
  <sheetData>
    <row r="2" spans="3:4" ht="17.25" hidden="1" customHeight="1"/>
    <row r="3" spans="3:4" ht="21" hidden="1" customHeight="1"/>
    <row r="4" spans="3:4" ht="15.75" customHeight="1"/>
    <row r="5" spans="3:4" ht="15.75" customHeight="1"/>
    <row r="6" spans="3:4" ht="15.75" customHeight="1"/>
    <row r="7" spans="3:4" ht="15.75" customHeight="1"/>
    <row r="8" spans="3:4" ht="15.75" customHeight="1"/>
    <row r="9" spans="3:4" ht="15.75" customHeight="1"/>
    <row r="11" spans="3:4" ht="28.5" customHeight="1"/>
    <row r="12" spans="3:4">
      <c r="C12" s="3" t="s">
        <v>0</v>
      </c>
      <c r="D12" s="4" t="e">
        <f>#REF!/4120*100</f>
        <v>#REF!</v>
      </c>
    </row>
    <row r="13" spans="3:4">
      <c r="C13" s="3" t="s">
        <v>0</v>
      </c>
      <c r="D13" s="4" t="e">
        <f>#REF!/4120*100</f>
        <v>#REF!</v>
      </c>
    </row>
    <row r="14" spans="3:4">
      <c r="C14" s="3" t="s">
        <v>1</v>
      </c>
      <c r="D14" s="4" t="e">
        <f>#REF!/4120*100</f>
        <v>#REF!</v>
      </c>
    </row>
    <row r="15" spans="3:4">
      <c r="C15" s="3" t="s">
        <v>2</v>
      </c>
      <c r="D15" s="4" t="e">
        <f>#REF!/4120*100</f>
        <v>#REF!</v>
      </c>
    </row>
    <row r="16" spans="3:4">
      <c r="C16" s="3" t="s">
        <v>3</v>
      </c>
      <c r="D16" s="4" t="e">
        <f>#REF!/4120*100</f>
        <v>#REF!</v>
      </c>
    </row>
    <row r="17" spans="3:4">
      <c r="C17" s="3" t="s">
        <v>4</v>
      </c>
      <c r="D17" s="4" t="e">
        <f>#REF!/4120*100</f>
        <v>#REF!</v>
      </c>
    </row>
    <row r="18" spans="3:4">
      <c r="C18" s="3" t="s">
        <v>5</v>
      </c>
      <c r="D18" s="4" t="e">
        <f>#REF!/4120*100</f>
        <v>#REF!</v>
      </c>
    </row>
    <row r="19" spans="3:4">
      <c r="C19" s="3" t="s">
        <v>6</v>
      </c>
      <c r="D19" s="4" t="e">
        <f>#REF!/4120*100</f>
        <v>#REF!</v>
      </c>
    </row>
    <row r="20" spans="3:4">
      <c r="C20" s="3" t="s">
        <v>0</v>
      </c>
      <c r="D20" s="4" t="e">
        <f>#REF!/4120*100</f>
        <v>#REF!</v>
      </c>
    </row>
    <row r="21" spans="3:4">
      <c r="C21" s="3" t="s">
        <v>5</v>
      </c>
      <c r="D21" s="4" t="e">
        <f>#REF!/4120*100</f>
        <v>#REF!</v>
      </c>
    </row>
    <row r="22" spans="3:4">
      <c r="C22" s="3" t="s">
        <v>7</v>
      </c>
      <c r="D22" s="4" t="e">
        <f>#REF!/4120*100</f>
        <v>#REF!</v>
      </c>
    </row>
    <row r="23" spans="3:4">
      <c r="C23" s="3" t="s">
        <v>7</v>
      </c>
      <c r="D23" s="4" t="e">
        <f>#REF!/4120*100</f>
        <v>#REF!</v>
      </c>
    </row>
    <row r="24" spans="3:4">
      <c r="C24" s="3" t="s">
        <v>7</v>
      </c>
      <c r="D24" s="4" t="e">
        <f>#REF!/4120*100</f>
        <v>#REF!</v>
      </c>
    </row>
    <row r="25" spans="3:4">
      <c r="C25" s="3" t="s">
        <v>8</v>
      </c>
      <c r="D25" s="4" t="e">
        <f>#REF!/4120*100</f>
        <v>#REF!</v>
      </c>
    </row>
    <row r="26" spans="3:4">
      <c r="C26" s="3" t="s">
        <v>8</v>
      </c>
      <c r="D26" s="4" t="e">
        <f>#REF!/4120*100</f>
        <v>#REF!</v>
      </c>
    </row>
    <row r="27" spans="3:4">
      <c r="C27" s="3" t="s">
        <v>0</v>
      </c>
      <c r="D27" s="4" t="e">
        <f>#REF!/4120*100</f>
        <v>#REF!</v>
      </c>
    </row>
    <row r="28" spans="3:4">
      <c r="C28" s="3" t="s">
        <v>9</v>
      </c>
      <c r="D28" s="4" t="e">
        <f>#REF!/4120*100</f>
        <v>#REF!</v>
      </c>
    </row>
    <row r="29" spans="3:4">
      <c r="C29" s="3" t="s">
        <v>10</v>
      </c>
      <c r="D29" s="4" t="e">
        <f>#REF!/4120*100</f>
        <v>#REF!</v>
      </c>
    </row>
    <row r="30" spans="3:4">
      <c r="C30" s="3" t="s">
        <v>11</v>
      </c>
      <c r="D30" s="4" t="e">
        <f>#REF!/4120*100</f>
        <v>#REF!</v>
      </c>
    </row>
    <row r="31" spans="3:4">
      <c r="C31" s="3" t="s">
        <v>11</v>
      </c>
      <c r="D31" s="4" t="e">
        <f>#REF!/4120*100</f>
        <v>#REF!</v>
      </c>
    </row>
    <row r="32" spans="3:4">
      <c r="C32" s="3" t="s">
        <v>0</v>
      </c>
      <c r="D32" s="4" t="e">
        <f>#REF!/4120*100</f>
        <v>#REF!</v>
      </c>
    </row>
    <row r="33" spans="3:4">
      <c r="C33" s="3" t="s">
        <v>12</v>
      </c>
      <c r="D33" s="4" t="e">
        <f>#REF!/4120*100</f>
        <v>#REF!</v>
      </c>
    </row>
    <row r="34" spans="3:4">
      <c r="C34" s="3" t="s">
        <v>13</v>
      </c>
      <c r="D34" s="4" t="e">
        <f>#REF!/4120*100</f>
        <v>#REF!</v>
      </c>
    </row>
    <row r="35" spans="3:4">
      <c r="C35" s="3" t="s">
        <v>0</v>
      </c>
      <c r="D35" s="4" t="e">
        <f>#REF!/4120*100</f>
        <v>#REF!</v>
      </c>
    </row>
    <row r="36" spans="3:4">
      <c r="C36" s="3" t="s">
        <v>14</v>
      </c>
      <c r="D36" s="4" t="e">
        <f>#REF!/4120*100</f>
        <v>#REF!</v>
      </c>
    </row>
    <row r="37" spans="3:4">
      <c r="C37" s="3" t="s">
        <v>5</v>
      </c>
      <c r="D37" s="4" t="e">
        <f>#REF!/4120*100</f>
        <v>#REF!</v>
      </c>
    </row>
    <row r="38" spans="3:4">
      <c r="C38" s="3" t="s">
        <v>15</v>
      </c>
      <c r="D38" s="4" t="e">
        <f>#REF!/4120*100</f>
        <v>#REF!</v>
      </c>
    </row>
    <row r="39" spans="3:4">
      <c r="C39" s="3" t="s">
        <v>0</v>
      </c>
      <c r="D39" s="4" t="e">
        <f>#REF!/4120*100</f>
        <v>#REF!</v>
      </c>
    </row>
    <row r="40" spans="3:4">
      <c r="C40" s="3" t="s">
        <v>0</v>
      </c>
      <c r="D40" s="4" t="e">
        <f>#REF!/4120*100</f>
        <v>#REF!</v>
      </c>
    </row>
    <row r="41" spans="3:4">
      <c r="C41" s="3" t="s">
        <v>16</v>
      </c>
      <c r="D41" s="4" t="e">
        <f>#REF!/4120*100</f>
        <v>#REF!</v>
      </c>
    </row>
    <row r="42" spans="3:4">
      <c r="C42" s="3" t="s">
        <v>0</v>
      </c>
      <c r="D42" s="4" t="e">
        <f>#REF!/4120*100</f>
        <v>#REF!</v>
      </c>
    </row>
    <row r="43" spans="3:4">
      <c r="C43" s="3" t="s">
        <v>17</v>
      </c>
      <c r="D43" s="4" t="e">
        <f>#REF!/4120*100</f>
        <v>#REF!</v>
      </c>
    </row>
    <row r="44" spans="3:4">
      <c r="C44" s="3" t="s">
        <v>0</v>
      </c>
      <c r="D44" s="4" t="e">
        <f>#REF!/4120*100</f>
        <v>#REF!</v>
      </c>
    </row>
    <row r="45" spans="3:4">
      <c r="C45" s="3" t="s">
        <v>0</v>
      </c>
      <c r="D45" s="4" t="e">
        <f>#REF!/4120*100</f>
        <v>#REF!</v>
      </c>
    </row>
    <row r="46" spans="3:4">
      <c r="C46" s="3" t="s">
        <v>0</v>
      </c>
      <c r="D46" s="4" t="e">
        <f>#REF!/4120*100</f>
        <v>#REF!</v>
      </c>
    </row>
    <row r="47" spans="3:4">
      <c r="C47" s="3"/>
      <c r="D47" s="4" t="e">
        <f>#REF!/4120*100</f>
        <v>#REF!</v>
      </c>
    </row>
    <row r="50" spans="4:4">
      <c r="D50" s="2"/>
    </row>
    <row r="51" spans="4:4">
      <c r="D51" s="2"/>
    </row>
    <row r="52" spans="4:4">
      <c r="D52" s="2"/>
    </row>
    <row r="53" spans="4:4">
      <c r="D53" s="5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scale="8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Расчет</vt:lpstr>
      <vt:lpstr>Лист3</vt:lpstr>
      <vt:lpstr>Лист3!Область_печати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Бродеско</cp:lastModifiedBy>
  <cp:lastPrinted>2015-03-23T05:16:00Z</cp:lastPrinted>
  <dcterms:created xsi:type="dcterms:W3CDTF">2010-11-12T03:19:46Z</dcterms:created>
  <dcterms:modified xsi:type="dcterms:W3CDTF">2017-08-01T06:55:00Z</dcterms:modified>
</cp:coreProperties>
</file>