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4.2.2" sheetId="1" r:id="rId1"/>
    <sheet name="4.9" sheetId="2" r:id="rId2"/>
    <sheet name="4.10" sheetId="3" r:id="rId3"/>
  </sheets>
  <externalReferences>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E31" i="3"/>
  <c r="F28" i="3"/>
  <c r="E28" i="3"/>
  <c r="F25" i="3"/>
  <c r="E25" i="3"/>
  <c r="F22" i="3"/>
  <c r="E22" i="3"/>
  <c r="F17" i="3"/>
  <c r="E17" i="3"/>
  <c r="F8" i="3"/>
  <c r="E8" i="3"/>
  <c r="F7" i="3"/>
  <c r="E7" i="3"/>
  <c r="N33" i="1"/>
  <c r="W32" i="1"/>
  <c r="L30" i="1"/>
  <c r="N26" i="1"/>
  <c r="W25" i="1"/>
  <c r="L23" i="1"/>
  <c r="N19" i="1"/>
  <c r="W18" i="1"/>
  <c r="L16" i="1"/>
  <c r="L15" i="1"/>
  <c r="L14" i="1"/>
  <c r="M14" i="1" s="1"/>
  <c r="N14" i="1" s="1"/>
  <c r="O14" i="1" s="1"/>
  <c r="P14" i="1" s="1"/>
  <c r="R14" i="1" s="1"/>
  <c r="S14" i="1" s="1"/>
  <c r="T14" i="1" s="1"/>
  <c r="L9" i="1"/>
  <c r="J9" i="1"/>
  <c r="L8" i="1"/>
  <c r="J8" i="1"/>
  <c r="V24" i="1"/>
  <c r="V31" i="1"/>
  <c r="U32" i="1"/>
  <c r="U18" i="1"/>
  <c r="U25" i="1"/>
  <c r="V17" i="1"/>
</calcChain>
</file>

<file path=xl/sharedStrings.xml><?xml version="1.0" encoding="utf-8"?>
<sst xmlns="http://schemas.openxmlformats.org/spreadsheetml/2006/main" count="185" uniqueCount="97">
  <si>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</si>
  <si>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</si>
  <si>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</si>
  <si>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</si>
  <si>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</si>
  <si>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</si>
  <si>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</si>
  <si>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</si>
  <si>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</si>
  <si>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</si>
  <si>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</si>
  <si>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</si>
  <si>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</si>
  <si>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</si>
  <si>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</si>
  <si>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</si>
  <si>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</si>
  <si>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</si>
  <si>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</si>
  <si>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 xml:space="preserve">Наименование системы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</si>
  <si>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</si>
  <si>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Группа потребителей</t>
  </si>
  <si>
    <t>без дифференциации</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</si>
  <si>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</si>
  <si>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</si>
  <si>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01.01.2021</t>
  </si>
  <si>
    <t>да</t>
  </si>
  <si>
    <t>31.12.2021</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</si>
  <si>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</si>
  <si>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</si>
  <si>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</si>
  <si>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</si>
  <si>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</si>
  <si>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
  </si>
  <si>
    <t>1.1.1</t>
  </si>
  <si>
    <t>1.1.1.1.1</t>
  </si>
  <si>
    <t>1.1.1.1.1.1</t>
  </si>
  <si>
    <t>1.1.2</t>
  </si>
  <si>
    <t>1.1.2.1.1</t>
  </si>
  <si>
    <t>1.1.2.1.1.1</t>
  </si>
  <si>
    <t>1.1.3</t>
  </si>
  <si>
    <t>1.1.3.1.1</t>
  </si>
  <si>
    <t>1.1.3.1.1.1</t>
  </si>
  <si>
    <t>ООО "НТК" на 2021 год</t>
  </si>
  <si>
    <t>Форма 4.9 Информация о способах приобретения, стоимости и объемах товаров, необходимых для производства товаров и (или) оказания услуг</t>
  </si>
  <si>
    <t>Наименование параметра</t>
  </si>
  <si>
    <t>Информация</t>
  </si>
  <si>
    <t>Ссылка на документ</t>
  </si>
  <si>
    <t>3</t>
  </si>
  <si>
    <t>4</t>
  </si>
  <si>
    <t>5</t>
  </si>
  <si>
    <t>Сведения о правовых актах, регламентирующих правила закупки (положение о закупках) в организации</t>
  </si>
  <si>
    <t>Положение о закупках ООО "НТК"</t>
  </si>
  <si>
    <t>http://zakupki.gov.ru/223/ppa/public/organization/organization.html?agencyId=49865&amp;epz=true&amp;style44=false</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</si>
  <si>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</si>
  <si>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</si>
  <si>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Сведения о планировании закупочных процедур</t>
  </si>
  <si>
    <t>www.zakupki.gov.ru</t>
  </si>
  <si>
    <t>Сведения о результатах проведения закупочных процедур</t>
  </si>
  <si>
    <t>Добавить сведения</t>
  </si>
  <si>
    <t>ООО "НТК"</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</si>
  <si>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</si>
  <si>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</si>
  <si>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</si>
  <si>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с</t>
  </si>
  <si>
    <t>по</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</si>
  <si>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</si>
  <si>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</si>
  <si>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</si>
  <si>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</si>
  <si>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</si>
  <si>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</si>
  <si>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Постановления РЭК КО Об утверждении инвестиционной программы в сфере теплоснабжения</t>
  </si>
  <si>
    <t>https://portal.eias.ru/Portal/DownloadPage.aspx?type=12&amp;guid=317ef491-8762-4e77-a93c-36a6040d5186</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</si>
  <si>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</si>
  <si>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</si>
  <si>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</si>
  <si>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</si>
  <si>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</si>
  <si>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</si>
  <si>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</si>
  <si>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https://portal.eias.ru/Portal/DownloadPage.aspx?type=12&amp;guid=041dba39-033b-467b-9ce4-753922735c7a</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</si>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</sst>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3">
    <font>
      <sz val="11"/>
      <color theme="1"/>
      <name val="Calibri"/>
      <family val="2"/>
      <scheme val="minor"/>
    </font>
    <font>
      <sz val="11"/>
      <color theme="1"/>
      <name val="Calibri"/>
      <family val="2"/>
      <charset val="204"/>
      <scheme val="minor"/>
    </font>
    <font>
      <sz val="11"/>
      <color indexed="8"/>
      <name val="Calibri"/>
      <family val="2"/>
      <charset val="204"/>
    </font>
    <font>
      <sz val="10"/>
      <name val="Tahoma"/>
      <family val="2"/>
      <charset val="204"/>
    </font>
    <font>
      <vertAlign val="superscript"/>
      <sz val="10"/>
      <name val="Tahoma"/>
      <family val="2"/>
      <charset val="204"/>
    </font>
    <font>
      <sz val="10"/>
      <name val="Arial Cyr"/>
      <charset val="204"/>
    </font>
    <font>
      <sz val="9"/>
      <name val="Tahoma"/>
      <family val="2"/>
      <charset val="204"/>
    </font>
    <font>
      <b/>
      <sz val="9"/>
      <name val="Tahoma"/>
      <family val="2"/>
      <charset val="204"/>
    </font>
    <font>
      <sz val="1"/>
      <color indexed="11"/>
      <name val="Tahoma"/>
      <family val="2"/>
      <charset val="204"/>
    </font>
    <font>
      <sz val="1"/>
      <name val="Tahoma"/>
      <family val="2"/>
      <charset val="204"/>
    </font>
    <font>
      <sz val="15"/>
      <name val="Tahoma"/>
      <family val="2"/>
      <charset val="204"/>
    </font>
    <font>
      <sz val="1"/>
      <color theme="0"/>
      <name val="Tahoma"/>
      <family val="2"/>
      <charset val="204"/>
    </font>
    <font>
      <sz val="9"/>
      <color indexed="62"/>
      <name val="Tahoma"/>
      <family val="2"/>
      <charset val="204"/>
    </font>
    <font>
      <sz val="9"/>
      <color indexed="55"/>
      <name val="Tahoma"/>
      <family val="2"/>
      <charset val="204"/>
    </font>
    <font>
      <u/>
      <sz val="9"/>
      <color rgb="FF333399"/>
      <name val="Tahoma"/>
      <family val="2"/>
      <charset val="204"/>
    </font>
    <font>
      <sz val="9"/>
      <color indexed="11"/>
      <name val="Tahoma"/>
      <family val="2"/>
      <charset val="204"/>
    </font>
    <font>
      <b/>
      <sz val="9"/>
      <color indexed="62"/>
      <name val="Tahoma"/>
      <family val="2"/>
      <charset val="204"/>
    </font>
    <font>
      <vertAlign val="superscript"/>
      <sz val="9"/>
      <name val="Tahoma"/>
      <family val="2"/>
      <charset val="204"/>
    </font>
    <font>
      <sz val="11"/>
      <name val="Webdings2"/>
      <charset val="204"/>
    </font>
    <font>
      <sz val="11"/>
      <color indexed="55"/>
      <name val="Wingdings 2"/>
      <family val="1"/>
      <charset val="2"/>
    </font>
    <font>
      <sz val="9"/>
      <color theme="0"/>
      <name val="Tahoma"/>
      <family val="2"/>
      <charset val="204"/>
    </font>
    <font>
      <sz val="18"/>
      <name val="Tahoma"/>
      <family val="2"/>
      <charset val="204"/>
    </font>
    <font>
      <b/>
      <u/>
      <sz val="9"/>
      <color indexed="62"/>
      <name val="Tahoma"/>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s>
  <borders count="13">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right/>
      <top style="thin">
        <color rgb="FFD3DBDB"/>
      </top>
      <bottom/>
      <diagonal/>
    </border>
    <border>
      <left style="thin">
        <color indexed="22"/>
      </left>
      <right/>
      <top/>
      <bottom style="thin">
        <color indexed="22"/>
      </bottom>
      <diagonal/>
    </border>
  </borders>
  <cellStyleXfs count="11">
    <xf numFmtId="0" fontId="0" fillId="0" borderId="0"/>
    <xf numFmtId="0" fontId="2" fillId="0" borderId="0"/>
    <xf numFmtId="0" fontId="5" fillId="0" borderId="0"/>
    <xf numFmtId="0" fontId="6" fillId="0" borderId="0">
      <alignment horizontal="left" vertical="center"/>
    </xf>
    <xf numFmtId="0" fontId="5" fillId="0" borderId="0"/>
    <xf numFmtId="0" fontId="2" fillId="0" borderId="0"/>
    <xf numFmtId="0" fontId="1" fillId="0" borderId="0"/>
    <xf numFmtId="0" fontId="5" fillId="0" borderId="0"/>
    <xf numFmtId="0" fontId="7" fillId="0" borderId="8" applyBorder="0">
      <alignment horizontal="center" vertical="center" wrapText="1"/>
    </xf>
    <xf numFmtId="0" fontId="14" fillId="0" borderId="0" applyNumberFormat="0" applyFill="0" applyBorder="0" applyAlignment="0" applyProtection="0">
      <alignment vertical="top"/>
      <protection locked="0"/>
    </xf>
    <xf numFmtId="49" fontId="6" fillId="0" borderId="0" applyBorder="0">
      <alignment vertical="top"/>
    </xf>
  </cellStyleXfs>
  <cellXfs count="159">
    <xf numFmtId="0" fontId="0" fillId="0" borderId="0" xfId="0"/>
    <xf numFmtId="0" fontId="3" fillId="0" borderId="0" xfId="1" applyFont="1" applyBorder="1" applyAlignment="1">
      <alignment horizontal="center" vertical="center" wrapText="1"/>
    </xf>
    <xf numFmtId="0" fontId="6" fillId="0" borderId="0" xfId="2" applyFont="1" applyFill="1" applyAlignment="1" applyProtection="1">
      <alignment vertical="center" wrapText="1"/>
    </xf>
    <xf numFmtId="0" fontId="6" fillId="2" borderId="0" xfId="2" applyFont="1" applyFill="1" applyBorder="1" applyAlignment="1" applyProtection="1">
      <alignment vertical="center" wrapText="1"/>
    </xf>
    <xf numFmtId="0" fontId="7" fillId="2" borderId="0" xfId="2"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8" fillId="0" borderId="0" xfId="3" applyFont="1" applyFill="1" applyBorder="1" applyAlignment="1" applyProtection="1">
      <alignment horizontal="right" vertical="center" wrapText="1" indent="1"/>
    </xf>
    <xf numFmtId="0" fontId="8" fillId="0" borderId="0" xfId="0" applyNumberFormat="1" applyFont="1" applyFill="1" applyBorder="1" applyAlignment="1" applyProtection="1">
      <alignment vertical="center"/>
    </xf>
    <xf numFmtId="0" fontId="9" fillId="0" borderId="0" xfId="4"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0" fillId="2" borderId="2" xfId="3" applyFont="1" applyFill="1" applyBorder="1" applyAlignment="1" applyProtection="1">
      <alignment horizontal="right" vertical="center" wrapText="1" indent="1"/>
    </xf>
    <xf numFmtId="0" fontId="0" fillId="0" borderId="2" xfId="0" applyNumberFormat="1" applyFill="1" applyBorder="1" applyAlignment="1" applyProtection="1">
      <alignment vertical="center"/>
    </xf>
    <xf numFmtId="0" fontId="10" fillId="0" borderId="0" xfId="5" applyFont="1" applyFill="1" applyBorder="1" applyAlignment="1" applyProtection="1">
      <alignment horizontal="left" vertical="center" wrapText="1"/>
    </xf>
    <xf numFmtId="0" fontId="0" fillId="0" borderId="0" xfId="0" applyNumberFormat="1" applyFill="1" applyBorder="1" applyAlignment="1">
      <alignment vertical="center"/>
    </xf>
    <xf numFmtId="0" fontId="6" fillId="0" borderId="0" xfId="5" applyFont="1" applyFill="1" applyBorder="1" applyAlignment="1" applyProtection="1">
      <alignment vertical="center" wrapText="1"/>
    </xf>
    <xf numFmtId="0" fontId="6" fillId="2" borderId="3" xfId="2" applyFont="1" applyFill="1" applyBorder="1" applyAlignment="1" applyProtection="1">
      <alignment vertical="center" wrapText="1"/>
    </xf>
    <xf numFmtId="0" fontId="6" fillId="2" borderId="7" xfId="2" applyFont="1" applyFill="1" applyBorder="1" applyAlignment="1" applyProtection="1">
      <alignment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49" fontId="13" fillId="2" borderId="0" xfId="8" applyNumberFormat="1" applyFont="1" applyFill="1" applyBorder="1" applyAlignment="1" applyProtection="1">
      <alignment horizontal="center" vertical="center" wrapText="1"/>
    </xf>
    <xf numFmtId="49" fontId="11" fillId="2" borderId="0" xfId="8" applyNumberFormat="1" applyFont="1" applyFill="1" applyBorder="1" applyAlignment="1" applyProtection="1">
      <alignment horizontal="center" vertical="center" wrapText="1"/>
    </xf>
    <xf numFmtId="0" fontId="13" fillId="2" borderId="0" xfId="8" applyNumberFormat="1" applyFont="1" applyFill="1" applyBorder="1" applyAlignment="1" applyProtection="1">
      <alignment horizontal="center" vertical="center" wrapText="1"/>
    </xf>
    <xf numFmtId="0" fontId="11" fillId="2" borderId="0" xfId="8" applyNumberFormat="1" applyFont="1" applyFill="1" applyBorder="1" applyAlignment="1" applyProtection="1">
      <alignment horizontal="center" vertical="center" wrapText="1"/>
    </xf>
    <xf numFmtId="0" fontId="6" fillId="0" borderId="2" xfId="5" applyFont="1" applyFill="1" applyBorder="1" applyAlignment="1" applyProtection="1">
      <alignment vertical="center" wrapText="1"/>
    </xf>
    <xf numFmtId="0" fontId="6" fillId="0" borderId="2" xfId="4" applyNumberFormat="1" applyFont="1" applyFill="1" applyBorder="1" applyAlignment="1" applyProtection="1">
      <alignment vertical="center" wrapText="1"/>
    </xf>
    <xf numFmtId="0" fontId="6" fillId="0" borderId="2" xfId="2" applyNumberFormat="1" applyFont="1" applyFill="1" applyBorder="1" applyAlignment="1" applyProtection="1">
      <alignment vertical="top" wrapText="1"/>
    </xf>
    <xf numFmtId="0" fontId="6" fillId="2" borderId="2" xfId="2" applyNumberFormat="1" applyFont="1" applyFill="1" applyBorder="1" applyAlignment="1" applyProtection="1">
      <alignment horizontal="left" vertical="center" wrapText="1" indent="2"/>
    </xf>
    <xf numFmtId="0" fontId="6" fillId="0" borderId="2" xfId="2" applyNumberFormat="1" applyFont="1" applyFill="1" applyBorder="1" applyAlignment="1" applyProtection="1">
      <alignment vertical="center" wrapText="1"/>
    </xf>
    <xf numFmtId="0" fontId="0" fillId="0" borderId="0" xfId="0" applyAlignment="1">
      <alignment vertical="top"/>
    </xf>
    <xf numFmtId="0" fontId="6" fillId="2" borderId="2" xfId="2" applyNumberFormat="1" applyFont="1" applyFill="1" applyBorder="1" applyAlignment="1" applyProtection="1">
      <alignment horizontal="left" vertical="center" wrapText="1" indent="5"/>
    </xf>
    <xf numFmtId="49" fontId="6" fillId="0" borderId="2" xfId="4" applyNumberFormat="1" applyFont="1" applyFill="1" applyBorder="1" applyAlignment="1" applyProtection="1">
      <alignment vertical="center" wrapText="1"/>
    </xf>
    <xf numFmtId="4" fontId="6" fillId="6" borderId="2" xfId="9" applyNumberFormat="1" applyFont="1" applyFill="1" applyBorder="1" applyAlignment="1" applyProtection="1">
      <alignment horizontal="right" vertical="center" wrapText="1"/>
      <protection locked="0"/>
    </xf>
    <xf numFmtId="4" fontId="6" fillId="0" borderId="2" xfId="9" applyNumberFormat="1" applyFont="1" applyFill="1" applyBorder="1" applyAlignment="1" applyProtection="1">
      <alignment horizontal="right" vertical="center" wrapText="1"/>
    </xf>
    <xf numFmtId="164" fontId="6" fillId="0" borderId="2" xfId="9" applyNumberFormat="1" applyFont="1" applyFill="1" applyBorder="1" applyAlignment="1" applyProtection="1">
      <alignment horizontal="right" vertical="center" wrapText="1"/>
    </xf>
    <xf numFmtId="0" fontId="6" fillId="2" borderId="2" xfId="2" applyFont="1" applyFill="1" applyBorder="1" applyAlignment="1" applyProtection="1">
      <alignment vertical="center" wrapText="1"/>
    </xf>
    <xf numFmtId="49" fontId="6" fillId="0" borderId="2" xfId="2" applyNumberFormat="1" applyFont="1" applyFill="1" applyBorder="1" applyAlignment="1" applyProtection="1">
      <alignment horizontal="left" vertical="center" wrapText="1"/>
    </xf>
    <xf numFmtId="0" fontId="6" fillId="0" borderId="2" xfId="2" applyNumberFormat="1" applyFont="1" applyFill="1" applyBorder="1" applyAlignment="1" applyProtection="1">
      <alignment horizontal="left" vertical="center" wrapText="1" indent="6"/>
    </xf>
    <xf numFmtId="4" fontId="11" fillId="0" borderId="2" xfId="9" applyNumberFormat="1"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xf>
    <xf numFmtId="0" fontId="12" fillId="4" borderId="1" xfId="0" applyFont="1" applyFill="1" applyBorder="1" applyAlignment="1" applyProtection="1">
      <alignment horizontal="left" vertical="center" indent="5"/>
    </xf>
    <xf numFmtId="0" fontId="12" fillId="4" borderId="1" xfId="0" applyFont="1" applyFill="1" applyBorder="1" applyAlignment="1" applyProtection="1">
      <alignment horizontal="left" vertical="center" indent="4"/>
    </xf>
    <xf numFmtId="0" fontId="16" fillId="4" borderId="1" xfId="0"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6" fillId="4" borderId="1" xfId="4" applyNumberFormat="1" applyFont="1" applyFill="1" applyBorder="1" applyAlignment="1" applyProtection="1">
      <alignment horizontal="center" vertical="center" wrapText="1"/>
    </xf>
    <xf numFmtId="49" fontId="15" fillId="4" borderId="1" xfId="4" applyNumberFormat="1" applyFont="1" applyFill="1" applyBorder="1" applyAlignment="1" applyProtection="1">
      <alignment horizontal="center" vertical="center" wrapText="1"/>
    </xf>
    <xf numFmtId="49" fontId="6" fillId="4" borderId="5" xfId="4" applyNumberFormat="1" applyFont="1" applyFill="1" applyBorder="1" applyAlignment="1" applyProtection="1">
      <alignment horizontal="center" vertical="center" wrapText="1"/>
    </xf>
    <xf numFmtId="0" fontId="12" fillId="4" borderId="1" xfId="0" applyFont="1" applyFill="1" applyBorder="1" applyAlignment="1" applyProtection="1">
      <alignment horizontal="left" vertical="center" indent="3"/>
    </xf>
    <xf numFmtId="0" fontId="12" fillId="4" borderId="1" xfId="0" applyFont="1" applyFill="1" applyBorder="1" applyAlignment="1" applyProtection="1">
      <alignment horizontal="left" vertical="center" indent="2"/>
    </xf>
    <xf numFmtId="0" fontId="3" fillId="0" borderId="0" xfId="2" applyFont="1" applyFill="1" applyBorder="1" applyAlignment="1" applyProtection="1">
      <alignment vertical="center" wrapText="1"/>
    </xf>
    <xf numFmtId="0" fontId="17" fillId="0" borderId="0" xfId="2" applyFont="1" applyFill="1" applyAlignment="1" applyProtection="1">
      <alignment vertical="top" wrapText="1"/>
    </xf>
    <xf numFmtId="0" fontId="6" fillId="2" borderId="2" xfId="2" applyFont="1" applyFill="1" applyBorder="1" applyAlignment="1" applyProtection="1">
      <alignment horizontal="center" vertical="center" wrapText="1"/>
    </xf>
    <xf numFmtId="49" fontId="6" fillId="0" borderId="0" xfId="2" applyNumberFormat="1" applyFont="1" applyFill="1" applyAlignment="1" applyProtection="1">
      <alignment vertical="center" wrapText="1"/>
    </xf>
    <xf numFmtId="0" fontId="18" fillId="0" borderId="0" xfId="2" applyFont="1" applyFill="1" applyAlignment="1" applyProtection="1">
      <alignment vertical="center" wrapText="1"/>
    </xf>
    <xf numFmtId="0" fontId="11" fillId="0" borderId="0" xfId="2" applyFont="1" applyFill="1" applyAlignment="1" applyProtection="1">
      <alignment vertical="center" wrapText="1"/>
    </xf>
    <xf numFmtId="0" fontId="18" fillId="2" borderId="0" xfId="2" applyFont="1" applyFill="1" applyBorder="1" applyAlignment="1" applyProtection="1">
      <alignment vertical="center" wrapText="1"/>
    </xf>
    <xf numFmtId="0" fontId="6" fillId="0" borderId="0" xfId="2" applyFont="1" applyFill="1" applyBorder="1" applyAlignment="1" applyProtection="1">
      <alignment vertical="center" wrapText="1"/>
    </xf>
    <xf numFmtId="0" fontId="11" fillId="0" borderId="0" xfId="0" applyNumberFormat="1" applyFont="1" applyFill="1" applyBorder="1" applyAlignment="1" applyProtection="1">
      <alignment vertical="center"/>
    </xf>
    <xf numFmtId="0" fontId="6"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11" fillId="0" borderId="0" xfId="2" applyFont="1" applyFill="1" applyBorder="1" applyAlignment="1" applyProtection="1">
      <alignment vertical="center" wrapText="1"/>
    </xf>
    <xf numFmtId="49" fontId="11" fillId="0" borderId="0" xfId="2" applyNumberFormat="1" applyFont="1" applyFill="1" applyBorder="1" applyAlignment="1" applyProtection="1">
      <alignment vertical="center" wrapText="1"/>
    </xf>
    <xf numFmtId="0" fontId="11" fillId="0" borderId="0" xfId="2" applyFont="1" applyFill="1" applyBorder="1" applyAlignment="1" applyProtection="1">
      <alignment horizontal="center" vertical="center" wrapText="1"/>
    </xf>
    <xf numFmtId="0" fontId="11" fillId="0" borderId="0" xfId="2" applyFont="1" applyFill="1" applyAlignment="1" applyProtection="1">
      <alignment vertical="center"/>
    </xf>
    <xf numFmtId="0" fontId="11" fillId="0" borderId="0" xfId="0" applyFont="1" applyAlignment="1">
      <alignment vertical="top"/>
    </xf>
    <xf numFmtId="0" fontId="11" fillId="0" borderId="0" xfId="0" applyFont="1" applyFill="1" applyBorder="1" applyAlignment="1" applyProtection="1">
      <alignment vertical="top"/>
    </xf>
    <xf numFmtId="49" fontId="6" fillId="2" borderId="2" xfId="2" applyNumberFormat="1" applyFont="1" applyFill="1" applyBorder="1" applyAlignment="1" applyProtection="1">
      <alignment horizontal="left" vertical="center" wrapText="1"/>
    </xf>
    <xf numFmtId="0" fontId="6" fillId="2" borderId="0" xfId="2" applyFont="1" applyFill="1" applyBorder="1" applyAlignment="1" applyProtection="1">
      <alignment horizontal="center" vertical="center" wrapText="1"/>
    </xf>
    <xf numFmtId="0" fontId="20" fillId="0" borderId="0" xfId="2" applyFont="1" applyFill="1" applyAlignment="1" applyProtection="1">
      <alignment vertical="center" wrapText="1"/>
    </xf>
    <xf numFmtId="0" fontId="6" fillId="0" borderId="0" xfId="2" applyFont="1" applyFill="1" applyAlignment="1" applyProtection="1">
      <alignment horizontal="left" vertical="center" wrapText="1" indent="2"/>
    </xf>
    <xf numFmtId="0" fontId="6" fillId="2" borderId="0" xfId="2" applyFont="1" applyFill="1" applyBorder="1" applyAlignment="1" applyProtection="1">
      <alignment horizontal="right" vertical="center" wrapText="1"/>
    </xf>
    <xf numFmtId="0" fontId="21" fillId="0" borderId="0" xfId="1" applyFont="1" applyBorder="1" applyAlignment="1">
      <alignment vertical="center" wrapText="1"/>
    </xf>
    <xf numFmtId="0" fontId="6" fillId="2" borderId="0" xfId="2" applyFont="1" applyFill="1" applyBorder="1" applyAlignment="1" applyProtection="1">
      <alignment horizontal="right" vertical="center"/>
    </xf>
    <xf numFmtId="0" fontId="0" fillId="0" borderId="2" xfId="8" applyFont="1" applyFill="1" applyBorder="1" applyAlignment="1" applyProtection="1">
      <alignment horizontal="center" vertical="center" wrapText="1"/>
    </xf>
    <xf numFmtId="49" fontId="6" fillId="0" borderId="0" xfId="10" applyNumberFormat="1" applyFont="1">
      <alignment vertical="top"/>
    </xf>
    <xf numFmtId="49" fontId="0" fillId="2" borderId="2" xfId="2" applyNumberFormat="1" applyFont="1" applyFill="1" applyBorder="1" applyAlignment="1" applyProtection="1">
      <alignment horizontal="center" vertical="center" wrapText="1"/>
    </xf>
    <xf numFmtId="0" fontId="0" fillId="0" borderId="2" xfId="2" applyFont="1" applyFill="1" applyBorder="1" applyAlignment="1" applyProtection="1">
      <alignment horizontal="left" vertical="center" wrapText="1"/>
    </xf>
    <xf numFmtId="0" fontId="0" fillId="6" borderId="2" xfId="9" applyNumberFormat="1" applyFont="1" applyFill="1" applyBorder="1" applyAlignment="1" applyProtection="1">
      <alignment horizontal="left" vertical="center" wrapText="1"/>
      <protection locked="0"/>
    </xf>
    <xf numFmtId="49" fontId="14" fillId="6" borderId="2" xfId="9" applyNumberFormat="1" applyFont="1" applyFill="1" applyBorder="1" applyAlignment="1" applyProtection="1">
      <alignment horizontal="left" vertical="center" wrapText="1"/>
      <protection locked="0"/>
    </xf>
    <xf numFmtId="49" fontId="14" fillId="6" borderId="2" xfId="9" applyNumberFormat="1" applyFill="1" applyBorder="1" applyAlignment="1" applyProtection="1">
      <alignment horizontal="left" vertical="center" wrapText="1"/>
      <protection locked="0"/>
    </xf>
    <xf numFmtId="49" fontId="6" fillId="0" borderId="0" xfId="0" applyNumberFormat="1" applyFont="1" applyAlignment="1">
      <alignment vertical="top"/>
    </xf>
    <xf numFmtId="0" fontId="19" fillId="2" borderId="0" xfId="2" applyFont="1" applyFill="1" applyBorder="1" applyAlignment="1" applyProtection="1">
      <alignment horizontal="center" vertical="center" wrapText="1"/>
    </xf>
    <xf numFmtId="49" fontId="12" fillId="4" borderId="1" xfId="10" applyFont="1" applyFill="1" applyBorder="1" applyAlignment="1" applyProtection="1">
      <alignment horizontal="left" vertical="center"/>
    </xf>
    <xf numFmtId="49" fontId="12" fillId="4" borderId="1" xfId="10" applyFont="1" applyFill="1" applyBorder="1" applyAlignment="1" applyProtection="1">
      <alignment horizontal="left" vertical="center" indent="2"/>
    </xf>
    <xf numFmtId="49" fontId="22" fillId="4" borderId="5" xfId="10" applyFont="1" applyFill="1" applyBorder="1" applyAlignment="1" applyProtection="1">
      <alignment horizontal="center" vertical="top"/>
    </xf>
    <xf numFmtId="0" fontId="6" fillId="0" borderId="11" xfId="2" applyFont="1" applyFill="1" applyBorder="1" applyAlignment="1" applyProtection="1">
      <alignment vertical="center" wrapText="1"/>
    </xf>
    <xf numFmtId="0" fontId="6" fillId="0" borderId="0" xfId="2" applyFont="1" applyFill="1" applyAlignment="1" applyProtection="1">
      <alignment horizontal="left" vertical="center" wrapText="1" indent="1"/>
    </xf>
    <xf numFmtId="0" fontId="3" fillId="0" borderId="0" xfId="1" applyFont="1" applyBorder="1" applyAlignment="1">
      <alignment vertical="center" wrapText="1"/>
    </xf>
    <xf numFmtId="0" fontId="0" fillId="2" borderId="4" xfId="3" applyFont="1" applyFill="1" applyBorder="1" applyAlignment="1" applyProtection="1">
      <alignment horizontal="right" vertical="center" wrapText="1" indent="1"/>
    </xf>
    <xf numFmtId="0" fontId="10" fillId="0" borderId="0" xfId="4" applyNumberFormat="1" applyFont="1" applyFill="1" applyBorder="1" applyAlignment="1" applyProtection="1">
      <alignment vertical="center" wrapText="1"/>
    </xf>
    <xf numFmtId="0" fontId="6" fillId="0" borderId="0" xfId="4" applyNumberFormat="1" applyFont="1" applyFill="1" applyBorder="1" applyAlignment="1" applyProtection="1">
      <alignment vertical="center" wrapText="1"/>
    </xf>
    <xf numFmtId="49" fontId="0" fillId="2" borderId="4" xfId="2" applyNumberFormat="1" applyFont="1" applyFill="1" applyBorder="1" applyAlignment="1" applyProtection="1">
      <alignment horizontal="center" vertical="center" wrapText="1"/>
    </xf>
    <xf numFmtId="0" fontId="10" fillId="0" borderId="0" xfId="2" applyFont="1" applyFill="1" applyAlignment="1" applyProtection="1">
      <alignment vertical="center" wrapText="1"/>
    </xf>
    <xf numFmtId="0" fontId="0" fillId="0" borderId="2" xfId="2" applyFont="1" applyFill="1" applyBorder="1" applyAlignment="1" applyProtection="1">
      <alignment horizontal="center" vertical="center" wrapText="1"/>
    </xf>
    <xf numFmtId="49" fontId="0" fillId="2" borderId="6" xfId="2" applyNumberFormat="1" applyFont="1" applyFill="1" applyBorder="1" applyAlignment="1" applyProtection="1">
      <alignment horizontal="center" vertical="center" wrapText="1"/>
    </xf>
    <xf numFmtId="0" fontId="6" fillId="0" borderId="7" xfId="2" applyNumberFormat="1" applyFont="1" applyFill="1" applyBorder="1" applyAlignment="1" applyProtection="1">
      <alignment horizontal="left" vertical="center" wrapText="1"/>
    </xf>
    <xf numFmtId="49" fontId="0" fillId="6" borderId="5"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6" fillId="4" borderId="12" xfId="2" applyFont="1" applyFill="1" applyBorder="1" applyAlignment="1" applyProtection="1">
      <alignment vertical="center" wrapText="1"/>
    </xf>
    <xf numFmtId="4" fontId="0" fillId="6" borderId="2" xfId="9" applyNumberFormat="1" applyFont="1" applyFill="1" applyBorder="1" applyAlignment="1" applyProtection="1">
      <alignment horizontal="right" vertical="center" wrapText="1"/>
      <protection locked="0"/>
    </xf>
    <xf numFmtId="49" fontId="12" fillId="4" borderId="1" xfId="10" applyFont="1" applyFill="1" applyBorder="1" applyAlignment="1" applyProtection="1">
      <alignment horizontal="left" vertical="center" indent="3"/>
    </xf>
    <xf numFmtId="49" fontId="6" fillId="0" borderId="9" xfId="10" applyBorder="1">
      <alignment vertical="top"/>
    </xf>
    <xf numFmtId="49" fontId="11" fillId="0" borderId="0" xfId="10" applyFont="1" applyAlignment="1">
      <alignment vertical="top"/>
    </xf>
    <xf numFmtId="0" fontId="4" fillId="0" borderId="0" xfId="2" applyFont="1" applyFill="1" applyAlignment="1" applyProtection="1">
      <alignment horizontal="right" vertical="top" wrapText="1"/>
    </xf>
    <xf numFmtId="0" fontId="6" fillId="0" borderId="0" xfId="2" applyFont="1" applyFill="1" applyAlignment="1" applyProtection="1">
      <alignment horizontal="left" vertical="top" wrapText="1"/>
    </xf>
    <xf numFmtId="0" fontId="6" fillId="2" borderId="9" xfId="2" applyFont="1" applyFill="1" applyBorder="1" applyAlignment="1" applyProtection="1">
      <alignment horizontal="center" vertical="center" wrapText="1"/>
    </xf>
    <xf numFmtId="0" fontId="6" fillId="6" borderId="2" xfId="2"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center" vertical="center" wrapText="1"/>
      <protection locked="0"/>
    </xf>
    <xf numFmtId="49" fontId="15" fillId="6" borderId="2" xfId="4" applyNumberFormat="1" applyFont="1" applyFill="1" applyBorder="1" applyAlignment="1" applyProtection="1">
      <alignment horizontal="center" vertical="center" wrapText="1"/>
      <protection locked="0"/>
    </xf>
    <xf numFmtId="49" fontId="6" fillId="7" borderId="2" xfId="4" applyNumberFormat="1" applyFont="1" applyFill="1" applyBorder="1" applyAlignment="1" applyProtection="1">
      <alignment horizontal="center" vertical="center" wrapText="1"/>
    </xf>
    <xf numFmtId="0" fontId="6" fillId="0" borderId="6" xfId="2" applyNumberFormat="1" applyFont="1" applyFill="1" applyBorder="1" applyAlignment="1" applyProtection="1">
      <alignment horizontal="left" vertical="top" wrapText="1"/>
    </xf>
    <xf numFmtId="0" fontId="6" fillId="0" borderId="3" xfId="2" applyNumberFormat="1" applyFont="1" applyFill="1" applyBorder="1" applyAlignment="1" applyProtection="1">
      <alignment horizontal="left" vertical="top" wrapText="1"/>
    </xf>
    <xf numFmtId="0" fontId="6" fillId="0" borderId="7" xfId="2" applyNumberFormat="1" applyFont="1" applyFill="1" applyBorder="1" applyAlignment="1" applyProtection="1">
      <alignment horizontal="left" vertical="top" wrapText="1"/>
    </xf>
    <xf numFmtId="0" fontId="11" fillId="0" borderId="0" xfId="2" applyFont="1" applyFill="1" applyBorder="1" applyAlignment="1" applyProtection="1">
      <alignment horizontal="center" vertical="center" wrapText="1"/>
    </xf>
    <xf numFmtId="0" fontId="6" fillId="3" borderId="2" xfId="4" applyNumberFormat="1" applyFont="1" applyFill="1" applyBorder="1" applyAlignment="1" applyProtection="1">
      <alignment horizontal="left" vertical="center" wrapText="1"/>
    </xf>
    <xf numFmtId="0" fontId="13" fillId="2" borderId="9" xfId="8" applyNumberFormat="1" applyFont="1" applyFill="1" applyBorder="1" applyAlignment="1" applyProtection="1">
      <alignment horizontal="center" vertical="center" wrapText="1"/>
    </xf>
    <xf numFmtId="0" fontId="6" fillId="0" borderId="2" xfId="2" applyFont="1" applyFill="1" applyBorder="1" applyAlignment="1" applyProtection="1">
      <alignment horizontal="center" vertical="center" wrapText="1"/>
    </xf>
    <xf numFmtId="0" fontId="6" fillId="2" borderId="2" xfId="2" applyFont="1" applyFill="1" applyBorder="1" applyAlignment="1" applyProtection="1">
      <alignment horizontal="center" vertical="center" wrapText="1"/>
    </xf>
    <xf numFmtId="0" fontId="0" fillId="2" borderId="4"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5" xfId="6" applyNumberFormat="1" applyFont="1" applyFill="1" applyBorder="1" applyAlignment="1" applyProtection="1">
      <alignment horizontal="center" vertical="center" wrapText="1"/>
    </xf>
    <xf numFmtId="0" fontId="6" fillId="2" borderId="6" xfId="2" applyFont="1" applyFill="1" applyBorder="1" applyAlignment="1" applyProtection="1">
      <alignment horizontal="center" vertical="center" wrapText="1"/>
    </xf>
    <xf numFmtId="0" fontId="6" fillId="2" borderId="3" xfId="2" applyFont="1" applyFill="1" applyBorder="1" applyAlignment="1" applyProtection="1">
      <alignment horizontal="center" vertical="center" wrapText="1"/>
    </xf>
    <xf numFmtId="0" fontId="6" fillId="2" borderId="7" xfId="2"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textRotation="90" wrapText="1"/>
    </xf>
    <xf numFmtId="0" fontId="12" fillId="4" borderId="3" xfId="0" applyFont="1" applyFill="1" applyBorder="1" applyAlignment="1" applyProtection="1">
      <alignment horizontal="center" vertical="center" textRotation="90" wrapText="1"/>
    </xf>
    <xf numFmtId="0" fontId="12" fillId="4" borderId="7" xfId="0" applyFont="1" applyFill="1" applyBorder="1" applyAlignment="1" applyProtection="1">
      <alignment horizontal="center" vertical="center" textRotation="90" wrapText="1"/>
    </xf>
    <xf numFmtId="0" fontId="6" fillId="5" borderId="6" xfId="7" applyFont="1" applyFill="1" applyBorder="1" applyAlignment="1" applyProtection="1">
      <alignment horizontal="center" vertical="center" wrapText="1"/>
    </xf>
    <xf numFmtId="0" fontId="6" fillId="5" borderId="7" xfId="7" applyFont="1" applyFill="1" applyBorder="1" applyAlignment="1" applyProtection="1">
      <alignment horizontal="center" vertical="center" wrapText="1"/>
    </xf>
    <xf numFmtId="0" fontId="6" fillId="5" borderId="4" xfId="7" applyFont="1" applyFill="1" applyBorder="1" applyAlignment="1" applyProtection="1">
      <alignment horizontal="center" vertical="center" wrapText="1"/>
    </xf>
    <xf numFmtId="0" fontId="6" fillId="5" borderId="5" xfId="7" applyFont="1" applyFill="1" applyBorder="1" applyAlignment="1" applyProtection="1">
      <alignment horizontal="center" vertical="center" wrapText="1"/>
    </xf>
    <xf numFmtId="0" fontId="6" fillId="5" borderId="1" xfId="5" applyFont="1" applyFill="1" applyBorder="1" applyAlignment="1" applyProtection="1">
      <alignment horizontal="center" vertical="center" wrapText="1"/>
    </xf>
    <xf numFmtId="0" fontId="6" fillId="5" borderId="5" xfId="5" applyFont="1" applyFill="1" applyBorder="1" applyAlignment="1" applyProtection="1">
      <alignment horizontal="center" vertical="center" wrapText="1"/>
    </xf>
    <xf numFmtId="0" fontId="0" fillId="5" borderId="4"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3" fillId="0" borderId="1" xfId="1" applyFont="1" applyBorder="1" applyAlignment="1">
      <alignment horizontal="left" vertical="center" wrapText="1" indent="1"/>
    </xf>
    <xf numFmtId="0" fontId="9" fillId="0" borderId="0" xfId="4" applyNumberFormat="1" applyFont="1" applyFill="1" applyBorder="1" applyAlignment="1" applyProtection="1">
      <alignment horizontal="left" vertical="center" wrapText="1" indent="1"/>
    </xf>
    <xf numFmtId="0" fontId="6" fillId="3" borderId="2" xfId="4" applyNumberFormat="1" applyFont="1" applyFill="1" applyBorder="1" applyAlignment="1" applyProtection="1">
      <alignment horizontal="left" vertical="center" wrapText="1" indent="1"/>
    </xf>
    <xf numFmtId="0" fontId="6" fillId="2" borderId="2" xfId="2" applyFont="1" applyFill="1" applyBorder="1" applyAlignment="1" applyProtection="1">
      <alignment horizontal="center" vertical="center"/>
    </xf>
    <xf numFmtId="0" fontId="6" fillId="2" borderId="1" xfId="2" applyFont="1" applyFill="1" applyBorder="1" applyAlignment="1" applyProtection="1">
      <alignment horizontal="center" vertical="center" wrapText="1"/>
    </xf>
    <xf numFmtId="0" fontId="0" fillId="0" borderId="2" xfId="2" applyFont="1" applyFill="1" applyBorder="1" applyAlignment="1" applyProtection="1">
      <alignment horizontal="left" vertical="center" wrapText="1"/>
    </xf>
    <xf numFmtId="0" fontId="18" fillId="2" borderId="10" xfId="2" applyFont="1" applyFill="1" applyBorder="1" applyAlignment="1" applyProtection="1">
      <alignment horizontal="center" vertical="top" wrapText="1"/>
    </xf>
    <xf numFmtId="49" fontId="0" fillId="2" borderId="6" xfId="2" applyNumberFormat="1" applyFont="1" applyFill="1" applyBorder="1" applyAlignment="1" applyProtection="1">
      <alignment horizontal="center" vertical="center" wrapText="1"/>
    </xf>
    <xf numFmtId="49" fontId="0" fillId="2" borderId="7" xfId="2"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2" applyFont="1" applyFill="1" applyBorder="1" applyAlignment="1" applyProtection="1">
      <alignment horizontal="left" vertical="center" wrapText="1" indent="1"/>
    </xf>
    <xf numFmtId="0" fontId="0" fillId="0" borderId="4" xfId="2" applyFont="1" applyFill="1" applyBorder="1" applyAlignment="1" applyProtection="1">
      <alignment horizontal="center" vertical="center" wrapText="1"/>
    </xf>
    <xf numFmtId="0" fontId="0" fillId="0" borderId="5" xfId="2" applyFont="1" applyFill="1" applyBorder="1" applyAlignment="1" applyProtection="1">
      <alignment horizontal="center" vertical="center" wrapText="1"/>
    </xf>
    <xf numFmtId="49" fontId="0" fillId="2" borderId="2" xfId="2" applyNumberFormat="1"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0" fontId="0" fillId="0" borderId="7" xfId="8" applyFont="1" applyFill="1" applyBorder="1" applyAlignment="1" applyProtection="1">
      <alignment horizontal="center" vertical="center" wrapText="1"/>
    </xf>
    <xf numFmtId="0" fontId="0" fillId="0" borderId="4"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49" fontId="13" fillId="2" borderId="1" xfId="8" applyNumberFormat="1" applyFont="1" applyFill="1" applyBorder="1" applyAlignment="1" applyProtection="1">
      <alignment horizontal="center" vertical="center" wrapText="1"/>
    </xf>
    <xf numFmtId="0" fontId="15" fillId="0" borderId="2" xfId="2" applyFont="1" applyFill="1" applyBorder="1" applyAlignment="1" applyProtection="1">
      <alignment horizontal="left" vertical="center" wrapText="1"/>
    </xf>
    <xf numFmtId="0" fontId="0" fillId="0" borderId="3" xfId="2" applyFont="1" applyFill="1" applyBorder="1" applyAlignment="1" applyProtection="1">
      <alignment horizontal="left" vertical="center" wrapText="1"/>
    </xf>
    <xf numFmtId="0" fontId="15" fillId="0" borderId="3" xfId="2" applyFont="1" applyFill="1" applyBorder="1" applyAlignment="1" applyProtection="1">
      <alignment horizontal="left" vertical="center" wrapText="1"/>
    </xf>
    <xf numFmtId="0" fontId="15" fillId="0" borderId="7" xfId="2" applyFont="1" applyFill="1" applyBorder="1" applyAlignment="1" applyProtection="1">
      <alignment horizontal="left" vertical="center" wrapText="1"/>
    </xf>
    <xf numFmtId="0" fontId="6" fillId="2" borderId="4" xfId="2" applyFont="1" applyFill="1" applyBorder="1" applyAlignment="1" applyProtection="1">
      <alignment horizontal="center" vertical="center" wrapText="1"/>
    </xf>
    <xf numFmtId="0" fontId="6" fillId="2" borderId="5" xfId="2" applyFont="1" applyFill="1" applyBorder="1" applyAlignment="1" applyProtection="1">
      <alignment horizontal="center" vertical="center" wrapText="1"/>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2"/>
    <cellStyle name="Обычный_Шаблон по источникам для Модуля Реестр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38100</xdr:colOff>
      <xdr:row>31</xdr:row>
      <xdr:rowOff>0</xdr:rowOff>
    </xdr:from>
    <xdr:to>
      <xdr:col>18</xdr:col>
      <xdr:colOff>228600</xdr:colOff>
      <xdr:row>32</xdr:row>
      <xdr:rowOff>0</xdr:rowOff>
    </xdr:to>
    <xdr:grpSp>
      <xdr:nvGrpSpPr>
        <xdr:cNvPr id="10" name="shCalendar" hidden="1"/>
        <xdr:cNvGrpSpPr>
          <a:grpSpLocks/>
        </xdr:cNvGrpSpPr>
      </xdr:nvGrpSpPr>
      <xdr:grpSpPr bwMode="auto">
        <a:xfrm>
          <a:off x="7258050" y="6753225"/>
          <a:ext cx="190500" cy="190500"/>
          <a:chOff x="13896191" y="1813753"/>
          <a:chExt cx="211023" cy="178845"/>
        </a:xfrm>
      </xdr:grpSpPr>
      <xdr:sp macro="[1]!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38100</xdr:colOff>
      <xdr:row>30</xdr:row>
      <xdr:rowOff>0</xdr:rowOff>
    </xdr:from>
    <xdr:to>
      <xdr:col>9</xdr:col>
      <xdr:colOff>228600</xdr:colOff>
      <xdr:row>31</xdr:row>
      <xdr:rowOff>0</xdr:rowOff>
    </xdr:to>
    <xdr:grpSp>
      <xdr:nvGrpSpPr>
        <xdr:cNvPr id="4" name="shCalendar" hidden="1"/>
        <xdr:cNvGrpSpPr>
          <a:grpSpLocks/>
        </xdr:cNvGrpSpPr>
      </xdr:nvGrpSpPr>
      <xdr:grpSpPr bwMode="auto">
        <a:xfrm>
          <a:off x="8010525" y="7077075"/>
          <a:ext cx="190500" cy="238125"/>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0\&#1053;&#1058;&#1050;\FAS.JKH.OPEN.INFO.REQUEST.WARM\FAS.JKH.OPEN.INFO.REQUEST.WARM(v1.0.2)&#1053;&#1058;&#1050;%202021&#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 name="modThisWorkbook.Freeze_Panes"/>
    </definedNames>
    <sheetDataSet>
      <sheetData sheetId="0"/>
      <sheetData sheetId="1"/>
      <sheetData sheetId="2"/>
      <sheetData sheetId="3">
        <row r="19">
          <cell r="F19" t="str">
            <v>29.04.2020</v>
          </cell>
        </row>
        <row r="20">
          <cell r="F20" t="str">
            <v>6-3352-12</v>
          </cell>
        </row>
      </sheetData>
      <sheetData sheetId="4"/>
      <sheetData sheetId="5">
        <row r="21">
          <cell r="E21" t="str">
            <v>Тарифы на услуги по передаче тепловой энергии</v>
          </cell>
          <cell r="J21" t="str">
            <v>Тариф на услуги по передаче тепловой энергии</v>
          </cell>
          <cell r="R21" t="str">
            <v>Контур теплоснабжения ООО "КузнецкТеплоСбыт"</v>
          </cell>
        </row>
        <row r="23">
          <cell r="R23" t="str">
            <v>Контур теплоснабжения АО "Кузнецкая ТЭЦ"</v>
          </cell>
        </row>
        <row r="25">
          <cell r="R25" t="str">
            <v>Контур теплоснабжения ООО "ЭнергоТранзит"</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 и приравненные категории</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I4" workbookViewId="0">
      <selection activeCell="J41" sqref="J41"/>
    </sheetView>
  </sheetViews>
  <sheetFormatPr defaultColWidth="10.5703125" defaultRowHeight="11.25"/>
  <cols>
    <col min="1" max="6" width="10.5703125" style="2" hidden="1" customWidth="1"/>
    <col min="7" max="8" width="9.140625" style="51" hidden="1" customWidth="1"/>
    <col min="9" max="9" width="12.7109375" style="2" customWidth="1"/>
    <col min="10" max="10" width="44.7109375" style="2" customWidth="1"/>
    <col min="11" max="11" width="2.140625" style="2" hidden="1" customWidth="1"/>
    <col min="12" max="12" width="23.7109375" style="2" customWidth="1"/>
    <col min="13" max="14" width="23.7109375" style="2" hidden="1" customWidth="1"/>
    <col min="15" max="15" width="11.7109375" style="2" customWidth="1"/>
    <col min="16" max="16" width="3.7109375" style="2" customWidth="1"/>
    <col min="17" max="17" width="11.7109375" style="2" customWidth="1"/>
    <col min="18" max="18" width="8.5703125" style="2" hidden="1" customWidth="1"/>
    <col min="19" max="19" width="4.7109375" style="2" customWidth="1"/>
    <col min="20" max="20" width="115.7109375" style="2" customWidth="1"/>
    <col min="21" max="23" width="10.5703125" style="53"/>
    <col min="24" max="24" width="10.140625" style="53" customWidth="1"/>
    <col min="25" max="31" width="10.5703125" style="53"/>
    <col min="32" max="253" width="10.5703125" style="2"/>
    <col min="254" max="261" width="0" style="2" hidden="1" customWidth="1"/>
    <col min="262" max="264" width="3.7109375" style="2" customWidth="1"/>
    <col min="265" max="265" width="12.7109375" style="2" customWidth="1"/>
    <col min="266" max="266" width="44.7109375" style="2" customWidth="1"/>
    <col min="267" max="267" width="0" style="2" hidden="1" customWidth="1"/>
    <col min="268" max="268" width="23.7109375" style="2" customWidth="1"/>
    <col min="269" max="270" width="0" style="2" hidden="1" customWidth="1"/>
    <col min="271" max="271" width="11.7109375" style="2" customWidth="1"/>
    <col min="272" max="272" width="3.7109375" style="2" customWidth="1"/>
    <col min="273" max="273" width="11.7109375" style="2" customWidth="1"/>
    <col min="274" max="274" width="0" style="2" hidden="1" customWidth="1"/>
    <col min="275" max="275" width="4.7109375" style="2" customWidth="1"/>
    <col min="276" max="276" width="115.7109375" style="2" customWidth="1"/>
    <col min="277" max="279" width="10.5703125" style="2"/>
    <col min="280" max="280" width="10.140625" style="2" customWidth="1"/>
    <col min="281" max="509" width="10.5703125" style="2"/>
    <col min="510" max="517" width="0" style="2" hidden="1" customWidth="1"/>
    <col min="518" max="520" width="3.7109375" style="2" customWidth="1"/>
    <col min="521" max="521" width="12.7109375" style="2" customWidth="1"/>
    <col min="522" max="522" width="44.7109375" style="2" customWidth="1"/>
    <col min="523" max="523" width="0" style="2" hidden="1" customWidth="1"/>
    <col min="524" max="524" width="23.7109375" style="2" customWidth="1"/>
    <col min="525" max="526" width="0" style="2" hidden="1" customWidth="1"/>
    <col min="527" max="527" width="11.7109375" style="2" customWidth="1"/>
    <col min="528" max="528" width="3.7109375" style="2" customWidth="1"/>
    <col min="529" max="529" width="11.7109375" style="2" customWidth="1"/>
    <col min="530" max="530" width="0" style="2" hidden="1" customWidth="1"/>
    <col min="531" max="531" width="4.7109375" style="2" customWidth="1"/>
    <col min="532" max="532" width="115.7109375" style="2" customWidth="1"/>
    <col min="533" max="535" width="10.5703125" style="2"/>
    <col min="536" max="536" width="10.140625" style="2" customWidth="1"/>
    <col min="537" max="765" width="10.5703125" style="2"/>
    <col min="766" max="773" width="0" style="2" hidden="1" customWidth="1"/>
    <col min="774" max="776" width="3.7109375" style="2" customWidth="1"/>
    <col min="777" max="777" width="12.7109375" style="2" customWidth="1"/>
    <col min="778" max="778" width="44.7109375" style="2" customWidth="1"/>
    <col min="779" max="779" width="0" style="2" hidden="1" customWidth="1"/>
    <col min="780" max="780" width="23.7109375" style="2" customWidth="1"/>
    <col min="781" max="782" width="0" style="2" hidden="1" customWidth="1"/>
    <col min="783" max="783" width="11.7109375" style="2" customWidth="1"/>
    <col min="784" max="784" width="3.7109375" style="2" customWidth="1"/>
    <col min="785" max="785" width="11.7109375" style="2" customWidth="1"/>
    <col min="786" max="786" width="0" style="2" hidden="1" customWidth="1"/>
    <col min="787" max="787" width="4.7109375" style="2" customWidth="1"/>
    <col min="788" max="788" width="115.7109375" style="2" customWidth="1"/>
    <col min="789" max="791" width="10.5703125" style="2"/>
    <col min="792" max="792" width="10.140625" style="2" customWidth="1"/>
    <col min="793" max="1021" width="10.5703125" style="2"/>
    <col min="1022" max="1029" width="0" style="2" hidden="1" customWidth="1"/>
    <col min="1030" max="1032" width="3.7109375" style="2" customWidth="1"/>
    <col min="1033" max="1033" width="12.7109375" style="2" customWidth="1"/>
    <col min="1034" max="1034" width="44.7109375" style="2" customWidth="1"/>
    <col min="1035" max="1035" width="0" style="2" hidden="1" customWidth="1"/>
    <col min="1036" max="1036" width="23.7109375" style="2" customWidth="1"/>
    <col min="1037" max="1038" width="0" style="2" hidden="1" customWidth="1"/>
    <col min="1039" max="1039" width="11.7109375" style="2" customWidth="1"/>
    <col min="1040" max="1040" width="3.7109375" style="2" customWidth="1"/>
    <col min="1041" max="1041" width="11.7109375" style="2" customWidth="1"/>
    <col min="1042" max="1042" width="0" style="2" hidden="1" customWidth="1"/>
    <col min="1043" max="1043" width="4.7109375" style="2" customWidth="1"/>
    <col min="1044" max="1044" width="115.7109375" style="2" customWidth="1"/>
    <col min="1045" max="1047" width="10.5703125" style="2"/>
    <col min="1048" max="1048" width="10.140625" style="2" customWidth="1"/>
    <col min="1049" max="1277" width="10.5703125" style="2"/>
    <col min="1278" max="1285" width="0" style="2" hidden="1" customWidth="1"/>
    <col min="1286" max="1288" width="3.7109375" style="2" customWidth="1"/>
    <col min="1289" max="1289" width="12.7109375" style="2" customWidth="1"/>
    <col min="1290" max="1290" width="44.7109375" style="2" customWidth="1"/>
    <col min="1291" max="1291" width="0" style="2" hidden="1" customWidth="1"/>
    <col min="1292" max="1292" width="23.7109375" style="2" customWidth="1"/>
    <col min="1293" max="1294" width="0" style="2" hidden="1" customWidth="1"/>
    <col min="1295" max="1295" width="11.7109375" style="2" customWidth="1"/>
    <col min="1296" max="1296" width="3.7109375" style="2" customWidth="1"/>
    <col min="1297" max="1297" width="11.7109375" style="2" customWidth="1"/>
    <col min="1298" max="1298" width="0" style="2" hidden="1" customWidth="1"/>
    <col min="1299" max="1299" width="4.7109375" style="2" customWidth="1"/>
    <col min="1300" max="1300" width="115.7109375" style="2" customWidth="1"/>
    <col min="1301" max="1303" width="10.5703125" style="2"/>
    <col min="1304" max="1304" width="10.140625" style="2" customWidth="1"/>
    <col min="1305" max="1533" width="10.5703125" style="2"/>
    <col min="1534" max="1541" width="0" style="2" hidden="1" customWidth="1"/>
    <col min="1542" max="1544" width="3.7109375" style="2" customWidth="1"/>
    <col min="1545" max="1545" width="12.7109375" style="2" customWidth="1"/>
    <col min="1546" max="1546" width="44.7109375" style="2" customWidth="1"/>
    <col min="1547" max="1547" width="0" style="2" hidden="1" customWidth="1"/>
    <col min="1548" max="1548" width="23.7109375" style="2" customWidth="1"/>
    <col min="1549" max="1550" width="0" style="2" hidden="1" customWidth="1"/>
    <col min="1551" max="1551" width="11.7109375" style="2" customWidth="1"/>
    <col min="1552" max="1552" width="3.7109375" style="2" customWidth="1"/>
    <col min="1553" max="1553" width="11.7109375" style="2" customWidth="1"/>
    <col min="1554" max="1554" width="0" style="2" hidden="1" customWidth="1"/>
    <col min="1555" max="1555" width="4.7109375" style="2" customWidth="1"/>
    <col min="1556" max="1556" width="115.7109375" style="2" customWidth="1"/>
    <col min="1557" max="1559" width="10.5703125" style="2"/>
    <col min="1560" max="1560" width="10.140625" style="2" customWidth="1"/>
    <col min="1561" max="1789" width="10.5703125" style="2"/>
    <col min="1790" max="1797" width="0" style="2" hidden="1" customWidth="1"/>
    <col min="1798" max="1800" width="3.7109375" style="2" customWidth="1"/>
    <col min="1801" max="1801" width="12.7109375" style="2" customWidth="1"/>
    <col min="1802" max="1802" width="44.7109375" style="2" customWidth="1"/>
    <col min="1803" max="1803" width="0" style="2" hidden="1" customWidth="1"/>
    <col min="1804" max="1804" width="23.7109375" style="2" customWidth="1"/>
    <col min="1805" max="1806" width="0" style="2" hidden="1" customWidth="1"/>
    <col min="1807" max="1807" width="11.7109375" style="2" customWidth="1"/>
    <col min="1808" max="1808" width="3.7109375" style="2" customWidth="1"/>
    <col min="1809" max="1809" width="11.7109375" style="2" customWidth="1"/>
    <col min="1810" max="1810" width="0" style="2" hidden="1" customWidth="1"/>
    <col min="1811" max="1811" width="4.7109375" style="2" customWidth="1"/>
    <col min="1812" max="1812" width="115.7109375" style="2" customWidth="1"/>
    <col min="1813" max="1815" width="10.5703125" style="2"/>
    <col min="1816" max="1816" width="10.140625" style="2" customWidth="1"/>
    <col min="1817" max="2045" width="10.5703125" style="2"/>
    <col min="2046" max="2053" width="0" style="2" hidden="1" customWidth="1"/>
    <col min="2054" max="2056" width="3.7109375" style="2" customWidth="1"/>
    <col min="2057" max="2057" width="12.7109375" style="2" customWidth="1"/>
    <col min="2058" max="2058" width="44.7109375" style="2" customWidth="1"/>
    <col min="2059" max="2059" width="0" style="2" hidden="1" customWidth="1"/>
    <col min="2060" max="2060" width="23.7109375" style="2" customWidth="1"/>
    <col min="2061" max="2062" width="0" style="2" hidden="1" customWidth="1"/>
    <col min="2063" max="2063" width="11.7109375" style="2" customWidth="1"/>
    <col min="2064" max="2064" width="3.7109375" style="2" customWidth="1"/>
    <col min="2065" max="2065" width="11.7109375" style="2" customWidth="1"/>
    <col min="2066" max="2066" width="0" style="2" hidden="1" customWidth="1"/>
    <col min="2067" max="2067" width="4.7109375" style="2" customWidth="1"/>
    <col min="2068" max="2068" width="115.7109375" style="2" customWidth="1"/>
    <col min="2069" max="2071" width="10.5703125" style="2"/>
    <col min="2072" max="2072" width="10.140625" style="2" customWidth="1"/>
    <col min="2073" max="2301" width="10.5703125" style="2"/>
    <col min="2302" max="2309" width="0" style="2" hidden="1" customWidth="1"/>
    <col min="2310" max="2312" width="3.7109375" style="2" customWidth="1"/>
    <col min="2313" max="2313" width="12.7109375" style="2" customWidth="1"/>
    <col min="2314" max="2314" width="44.7109375" style="2" customWidth="1"/>
    <col min="2315" max="2315" width="0" style="2" hidden="1" customWidth="1"/>
    <col min="2316" max="2316" width="23.7109375" style="2" customWidth="1"/>
    <col min="2317" max="2318" width="0" style="2" hidden="1" customWidth="1"/>
    <col min="2319" max="2319" width="11.7109375" style="2" customWidth="1"/>
    <col min="2320" max="2320" width="3.7109375" style="2" customWidth="1"/>
    <col min="2321" max="2321" width="11.7109375" style="2" customWidth="1"/>
    <col min="2322" max="2322" width="0" style="2" hidden="1" customWidth="1"/>
    <col min="2323" max="2323" width="4.7109375" style="2" customWidth="1"/>
    <col min="2324" max="2324" width="115.7109375" style="2" customWidth="1"/>
    <col min="2325" max="2327" width="10.5703125" style="2"/>
    <col min="2328" max="2328" width="10.140625" style="2" customWidth="1"/>
    <col min="2329" max="2557" width="10.5703125" style="2"/>
    <col min="2558" max="2565" width="0" style="2" hidden="1" customWidth="1"/>
    <col min="2566" max="2568" width="3.7109375" style="2" customWidth="1"/>
    <col min="2569" max="2569" width="12.7109375" style="2" customWidth="1"/>
    <col min="2570" max="2570" width="44.7109375" style="2" customWidth="1"/>
    <col min="2571" max="2571" width="0" style="2" hidden="1" customWidth="1"/>
    <col min="2572" max="2572" width="23.7109375" style="2" customWidth="1"/>
    <col min="2573" max="2574" width="0" style="2" hidden="1" customWidth="1"/>
    <col min="2575" max="2575" width="11.7109375" style="2" customWidth="1"/>
    <col min="2576" max="2576" width="3.7109375" style="2" customWidth="1"/>
    <col min="2577" max="2577" width="11.7109375" style="2" customWidth="1"/>
    <col min="2578" max="2578" width="0" style="2" hidden="1" customWidth="1"/>
    <col min="2579" max="2579" width="4.7109375" style="2" customWidth="1"/>
    <col min="2580" max="2580" width="115.7109375" style="2" customWidth="1"/>
    <col min="2581" max="2583" width="10.5703125" style="2"/>
    <col min="2584" max="2584" width="10.140625" style="2" customWidth="1"/>
    <col min="2585" max="2813" width="10.5703125" style="2"/>
    <col min="2814" max="2821" width="0" style="2" hidden="1" customWidth="1"/>
    <col min="2822" max="2824" width="3.7109375" style="2" customWidth="1"/>
    <col min="2825" max="2825" width="12.7109375" style="2" customWidth="1"/>
    <col min="2826" max="2826" width="44.7109375" style="2" customWidth="1"/>
    <col min="2827" max="2827" width="0" style="2" hidden="1" customWidth="1"/>
    <col min="2828" max="2828" width="23.7109375" style="2" customWidth="1"/>
    <col min="2829" max="2830" width="0" style="2" hidden="1" customWidth="1"/>
    <col min="2831" max="2831" width="11.7109375" style="2" customWidth="1"/>
    <col min="2832" max="2832" width="3.7109375" style="2" customWidth="1"/>
    <col min="2833" max="2833" width="11.7109375" style="2" customWidth="1"/>
    <col min="2834" max="2834" width="0" style="2" hidden="1" customWidth="1"/>
    <col min="2835" max="2835" width="4.7109375" style="2" customWidth="1"/>
    <col min="2836" max="2836" width="115.7109375" style="2" customWidth="1"/>
    <col min="2837" max="2839" width="10.5703125" style="2"/>
    <col min="2840" max="2840" width="10.140625" style="2" customWidth="1"/>
    <col min="2841" max="3069" width="10.5703125" style="2"/>
    <col min="3070" max="3077" width="0" style="2" hidden="1" customWidth="1"/>
    <col min="3078" max="3080" width="3.7109375" style="2" customWidth="1"/>
    <col min="3081" max="3081" width="12.7109375" style="2" customWidth="1"/>
    <col min="3082" max="3082" width="44.7109375" style="2" customWidth="1"/>
    <col min="3083" max="3083" width="0" style="2" hidden="1" customWidth="1"/>
    <col min="3084" max="3084" width="23.7109375" style="2" customWidth="1"/>
    <col min="3085" max="3086" width="0" style="2" hidden="1" customWidth="1"/>
    <col min="3087" max="3087" width="11.7109375" style="2" customWidth="1"/>
    <col min="3088" max="3088" width="3.7109375" style="2" customWidth="1"/>
    <col min="3089" max="3089" width="11.7109375" style="2" customWidth="1"/>
    <col min="3090" max="3090" width="0" style="2" hidden="1" customWidth="1"/>
    <col min="3091" max="3091" width="4.7109375" style="2" customWidth="1"/>
    <col min="3092" max="3092" width="115.7109375" style="2" customWidth="1"/>
    <col min="3093" max="3095" width="10.5703125" style="2"/>
    <col min="3096" max="3096" width="10.140625" style="2" customWidth="1"/>
    <col min="3097" max="3325" width="10.5703125" style="2"/>
    <col min="3326" max="3333" width="0" style="2" hidden="1" customWidth="1"/>
    <col min="3334" max="3336" width="3.7109375" style="2" customWidth="1"/>
    <col min="3337" max="3337" width="12.7109375" style="2" customWidth="1"/>
    <col min="3338" max="3338" width="44.7109375" style="2" customWidth="1"/>
    <col min="3339" max="3339" width="0" style="2" hidden="1" customWidth="1"/>
    <col min="3340" max="3340" width="23.7109375" style="2" customWidth="1"/>
    <col min="3341" max="3342" width="0" style="2" hidden="1" customWidth="1"/>
    <col min="3343" max="3343" width="11.7109375" style="2" customWidth="1"/>
    <col min="3344" max="3344" width="3.7109375" style="2" customWidth="1"/>
    <col min="3345" max="3345" width="11.7109375" style="2" customWidth="1"/>
    <col min="3346" max="3346" width="0" style="2" hidden="1" customWidth="1"/>
    <col min="3347" max="3347" width="4.7109375" style="2" customWidth="1"/>
    <col min="3348" max="3348" width="115.7109375" style="2" customWidth="1"/>
    <col min="3349" max="3351" width="10.5703125" style="2"/>
    <col min="3352" max="3352" width="10.140625" style="2" customWidth="1"/>
    <col min="3353" max="3581" width="10.5703125" style="2"/>
    <col min="3582" max="3589" width="0" style="2" hidden="1" customWidth="1"/>
    <col min="3590" max="3592" width="3.7109375" style="2" customWidth="1"/>
    <col min="3593" max="3593" width="12.7109375" style="2" customWidth="1"/>
    <col min="3594" max="3594" width="44.7109375" style="2" customWidth="1"/>
    <col min="3595" max="3595" width="0" style="2" hidden="1" customWidth="1"/>
    <col min="3596" max="3596" width="23.7109375" style="2" customWidth="1"/>
    <col min="3597" max="3598" width="0" style="2" hidden="1" customWidth="1"/>
    <col min="3599" max="3599" width="11.7109375" style="2" customWidth="1"/>
    <col min="3600" max="3600" width="3.7109375" style="2" customWidth="1"/>
    <col min="3601" max="3601" width="11.7109375" style="2" customWidth="1"/>
    <col min="3602" max="3602" width="0" style="2" hidden="1" customWidth="1"/>
    <col min="3603" max="3603" width="4.7109375" style="2" customWidth="1"/>
    <col min="3604" max="3604" width="115.7109375" style="2" customWidth="1"/>
    <col min="3605" max="3607" width="10.5703125" style="2"/>
    <col min="3608" max="3608" width="10.140625" style="2" customWidth="1"/>
    <col min="3609" max="3837" width="10.5703125" style="2"/>
    <col min="3838" max="3845" width="0" style="2" hidden="1" customWidth="1"/>
    <col min="3846" max="3848" width="3.7109375" style="2" customWidth="1"/>
    <col min="3849" max="3849" width="12.7109375" style="2" customWidth="1"/>
    <col min="3850" max="3850" width="44.7109375" style="2" customWidth="1"/>
    <col min="3851" max="3851" width="0" style="2" hidden="1" customWidth="1"/>
    <col min="3852" max="3852" width="23.7109375" style="2" customWidth="1"/>
    <col min="3853" max="3854" width="0" style="2" hidden="1" customWidth="1"/>
    <col min="3855" max="3855" width="11.7109375" style="2" customWidth="1"/>
    <col min="3856" max="3856" width="3.7109375" style="2" customWidth="1"/>
    <col min="3857" max="3857" width="11.7109375" style="2" customWidth="1"/>
    <col min="3858" max="3858" width="0" style="2" hidden="1" customWidth="1"/>
    <col min="3859" max="3859" width="4.7109375" style="2" customWidth="1"/>
    <col min="3860" max="3860" width="115.7109375" style="2" customWidth="1"/>
    <col min="3861" max="3863" width="10.5703125" style="2"/>
    <col min="3864" max="3864" width="10.140625" style="2" customWidth="1"/>
    <col min="3865" max="4093" width="10.5703125" style="2"/>
    <col min="4094" max="4101" width="0" style="2" hidden="1" customWidth="1"/>
    <col min="4102" max="4104" width="3.7109375" style="2" customWidth="1"/>
    <col min="4105" max="4105" width="12.7109375" style="2" customWidth="1"/>
    <col min="4106" max="4106" width="44.7109375" style="2" customWidth="1"/>
    <col min="4107" max="4107" width="0" style="2" hidden="1" customWidth="1"/>
    <col min="4108" max="4108" width="23.7109375" style="2" customWidth="1"/>
    <col min="4109" max="4110" width="0" style="2" hidden="1" customWidth="1"/>
    <col min="4111" max="4111" width="11.7109375" style="2" customWidth="1"/>
    <col min="4112" max="4112" width="3.7109375" style="2" customWidth="1"/>
    <col min="4113" max="4113" width="11.7109375" style="2" customWidth="1"/>
    <col min="4114" max="4114" width="0" style="2" hidden="1" customWidth="1"/>
    <col min="4115" max="4115" width="4.7109375" style="2" customWidth="1"/>
    <col min="4116" max="4116" width="115.7109375" style="2" customWidth="1"/>
    <col min="4117" max="4119" width="10.5703125" style="2"/>
    <col min="4120" max="4120" width="10.140625" style="2" customWidth="1"/>
    <col min="4121" max="4349" width="10.5703125" style="2"/>
    <col min="4350" max="4357" width="0" style="2" hidden="1" customWidth="1"/>
    <col min="4358" max="4360" width="3.7109375" style="2" customWidth="1"/>
    <col min="4361" max="4361" width="12.7109375" style="2" customWidth="1"/>
    <col min="4362" max="4362" width="44.7109375" style="2" customWidth="1"/>
    <col min="4363" max="4363" width="0" style="2" hidden="1" customWidth="1"/>
    <col min="4364" max="4364" width="23.7109375" style="2" customWidth="1"/>
    <col min="4365" max="4366" width="0" style="2" hidden="1" customWidth="1"/>
    <col min="4367" max="4367" width="11.7109375" style="2" customWidth="1"/>
    <col min="4368" max="4368" width="3.7109375" style="2" customWidth="1"/>
    <col min="4369" max="4369" width="11.7109375" style="2" customWidth="1"/>
    <col min="4370" max="4370" width="0" style="2" hidden="1" customWidth="1"/>
    <col min="4371" max="4371" width="4.7109375" style="2" customWidth="1"/>
    <col min="4372" max="4372" width="115.7109375" style="2" customWidth="1"/>
    <col min="4373" max="4375" width="10.5703125" style="2"/>
    <col min="4376" max="4376" width="10.140625" style="2" customWidth="1"/>
    <col min="4377" max="4605" width="10.5703125" style="2"/>
    <col min="4606" max="4613" width="0" style="2" hidden="1" customWidth="1"/>
    <col min="4614" max="4616" width="3.7109375" style="2" customWidth="1"/>
    <col min="4617" max="4617" width="12.7109375" style="2" customWidth="1"/>
    <col min="4618" max="4618" width="44.7109375" style="2" customWidth="1"/>
    <col min="4619" max="4619" width="0" style="2" hidden="1" customWidth="1"/>
    <col min="4620" max="4620" width="23.7109375" style="2" customWidth="1"/>
    <col min="4621" max="4622" width="0" style="2" hidden="1" customWidth="1"/>
    <col min="4623" max="4623" width="11.7109375" style="2" customWidth="1"/>
    <col min="4624" max="4624" width="3.7109375" style="2" customWidth="1"/>
    <col min="4625" max="4625" width="11.7109375" style="2" customWidth="1"/>
    <col min="4626" max="4626" width="0" style="2" hidden="1" customWidth="1"/>
    <col min="4627" max="4627" width="4.7109375" style="2" customWidth="1"/>
    <col min="4628" max="4628" width="115.7109375" style="2" customWidth="1"/>
    <col min="4629" max="4631" width="10.5703125" style="2"/>
    <col min="4632" max="4632" width="10.140625" style="2" customWidth="1"/>
    <col min="4633" max="4861" width="10.5703125" style="2"/>
    <col min="4862" max="4869" width="0" style="2" hidden="1" customWidth="1"/>
    <col min="4870" max="4872" width="3.7109375" style="2" customWidth="1"/>
    <col min="4873" max="4873" width="12.7109375" style="2" customWidth="1"/>
    <col min="4874" max="4874" width="44.7109375" style="2" customWidth="1"/>
    <col min="4875" max="4875" width="0" style="2" hidden="1" customWidth="1"/>
    <col min="4876" max="4876" width="23.7109375" style="2" customWidth="1"/>
    <col min="4877" max="4878" width="0" style="2" hidden="1" customWidth="1"/>
    <col min="4879" max="4879" width="11.7109375" style="2" customWidth="1"/>
    <col min="4880" max="4880" width="3.7109375" style="2" customWidth="1"/>
    <col min="4881" max="4881" width="11.7109375" style="2" customWidth="1"/>
    <col min="4882" max="4882" width="0" style="2" hidden="1" customWidth="1"/>
    <col min="4883" max="4883" width="4.7109375" style="2" customWidth="1"/>
    <col min="4884" max="4884" width="115.7109375" style="2" customWidth="1"/>
    <col min="4885" max="4887" width="10.5703125" style="2"/>
    <col min="4888" max="4888" width="10.140625" style="2" customWidth="1"/>
    <col min="4889" max="5117" width="10.5703125" style="2"/>
    <col min="5118" max="5125" width="0" style="2" hidden="1" customWidth="1"/>
    <col min="5126" max="5128" width="3.7109375" style="2" customWidth="1"/>
    <col min="5129" max="5129" width="12.7109375" style="2" customWidth="1"/>
    <col min="5130" max="5130" width="44.7109375" style="2" customWidth="1"/>
    <col min="5131" max="5131" width="0" style="2" hidden="1" customWidth="1"/>
    <col min="5132" max="5132" width="23.7109375" style="2" customWidth="1"/>
    <col min="5133" max="5134" width="0" style="2" hidden="1" customWidth="1"/>
    <col min="5135" max="5135" width="11.7109375" style="2" customWidth="1"/>
    <col min="5136" max="5136" width="3.7109375" style="2" customWidth="1"/>
    <col min="5137" max="5137" width="11.7109375" style="2" customWidth="1"/>
    <col min="5138" max="5138" width="0" style="2" hidden="1" customWidth="1"/>
    <col min="5139" max="5139" width="4.7109375" style="2" customWidth="1"/>
    <col min="5140" max="5140" width="115.7109375" style="2" customWidth="1"/>
    <col min="5141" max="5143" width="10.5703125" style="2"/>
    <col min="5144" max="5144" width="10.140625" style="2" customWidth="1"/>
    <col min="5145" max="5373" width="10.5703125" style="2"/>
    <col min="5374" max="5381" width="0" style="2" hidden="1" customWidth="1"/>
    <col min="5382" max="5384" width="3.7109375" style="2" customWidth="1"/>
    <col min="5385" max="5385" width="12.7109375" style="2" customWidth="1"/>
    <col min="5386" max="5386" width="44.7109375" style="2" customWidth="1"/>
    <col min="5387" max="5387" width="0" style="2" hidden="1" customWidth="1"/>
    <col min="5388" max="5388" width="23.7109375" style="2" customWidth="1"/>
    <col min="5389" max="5390" width="0" style="2" hidden="1" customWidth="1"/>
    <col min="5391" max="5391" width="11.7109375" style="2" customWidth="1"/>
    <col min="5392" max="5392" width="3.7109375" style="2" customWidth="1"/>
    <col min="5393" max="5393" width="11.7109375" style="2" customWidth="1"/>
    <col min="5394" max="5394" width="0" style="2" hidden="1" customWidth="1"/>
    <col min="5395" max="5395" width="4.7109375" style="2" customWidth="1"/>
    <col min="5396" max="5396" width="115.7109375" style="2" customWidth="1"/>
    <col min="5397" max="5399" width="10.5703125" style="2"/>
    <col min="5400" max="5400" width="10.140625" style="2" customWidth="1"/>
    <col min="5401" max="5629" width="10.5703125" style="2"/>
    <col min="5630" max="5637" width="0" style="2" hidden="1" customWidth="1"/>
    <col min="5638" max="5640" width="3.7109375" style="2" customWidth="1"/>
    <col min="5641" max="5641" width="12.7109375" style="2" customWidth="1"/>
    <col min="5642" max="5642" width="44.7109375" style="2" customWidth="1"/>
    <col min="5643" max="5643" width="0" style="2" hidden="1" customWidth="1"/>
    <col min="5644" max="5644" width="23.7109375" style="2" customWidth="1"/>
    <col min="5645" max="5646" width="0" style="2" hidden="1" customWidth="1"/>
    <col min="5647" max="5647" width="11.7109375" style="2" customWidth="1"/>
    <col min="5648" max="5648" width="3.7109375" style="2" customWidth="1"/>
    <col min="5649" max="5649" width="11.7109375" style="2" customWidth="1"/>
    <col min="5650" max="5650" width="0" style="2" hidden="1" customWidth="1"/>
    <col min="5651" max="5651" width="4.7109375" style="2" customWidth="1"/>
    <col min="5652" max="5652" width="115.7109375" style="2" customWidth="1"/>
    <col min="5653" max="5655" width="10.5703125" style="2"/>
    <col min="5656" max="5656" width="10.140625" style="2" customWidth="1"/>
    <col min="5657" max="5885" width="10.5703125" style="2"/>
    <col min="5886" max="5893" width="0" style="2" hidden="1" customWidth="1"/>
    <col min="5894" max="5896" width="3.7109375" style="2" customWidth="1"/>
    <col min="5897" max="5897" width="12.7109375" style="2" customWidth="1"/>
    <col min="5898" max="5898" width="44.7109375" style="2" customWidth="1"/>
    <col min="5899" max="5899" width="0" style="2" hidden="1" customWidth="1"/>
    <col min="5900" max="5900" width="23.7109375" style="2" customWidth="1"/>
    <col min="5901" max="5902" width="0" style="2" hidden="1" customWidth="1"/>
    <col min="5903" max="5903" width="11.7109375" style="2" customWidth="1"/>
    <col min="5904" max="5904" width="3.7109375" style="2" customWidth="1"/>
    <col min="5905" max="5905" width="11.7109375" style="2" customWidth="1"/>
    <col min="5906" max="5906" width="0" style="2" hidden="1" customWidth="1"/>
    <col min="5907" max="5907" width="4.7109375" style="2" customWidth="1"/>
    <col min="5908" max="5908" width="115.7109375" style="2" customWidth="1"/>
    <col min="5909" max="5911" width="10.5703125" style="2"/>
    <col min="5912" max="5912" width="10.140625" style="2" customWidth="1"/>
    <col min="5913" max="6141" width="10.5703125" style="2"/>
    <col min="6142" max="6149" width="0" style="2" hidden="1" customWidth="1"/>
    <col min="6150" max="6152" width="3.7109375" style="2" customWidth="1"/>
    <col min="6153" max="6153" width="12.7109375" style="2" customWidth="1"/>
    <col min="6154" max="6154" width="44.7109375" style="2" customWidth="1"/>
    <col min="6155" max="6155" width="0" style="2" hidden="1" customWidth="1"/>
    <col min="6156" max="6156" width="23.7109375" style="2" customWidth="1"/>
    <col min="6157" max="6158" width="0" style="2" hidden="1" customWidth="1"/>
    <col min="6159" max="6159" width="11.7109375" style="2" customWidth="1"/>
    <col min="6160" max="6160" width="3.7109375" style="2" customWidth="1"/>
    <col min="6161" max="6161" width="11.7109375" style="2" customWidth="1"/>
    <col min="6162" max="6162" width="0" style="2" hidden="1" customWidth="1"/>
    <col min="6163" max="6163" width="4.7109375" style="2" customWidth="1"/>
    <col min="6164" max="6164" width="115.7109375" style="2" customWidth="1"/>
    <col min="6165" max="6167" width="10.5703125" style="2"/>
    <col min="6168" max="6168" width="10.140625" style="2" customWidth="1"/>
    <col min="6169" max="6397" width="10.5703125" style="2"/>
    <col min="6398" max="6405" width="0" style="2" hidden="1" customWidth="1"/>
    <col min="6406" max="6408" width="3.7109375" style="2" customWidth="1"/>
    <col min="6409" max="6409" width="12.7109375" style="2" customWidth="1"/>
    <col min="6410" max="6410" width="44.7109375" style="2" customWidth="1"/>
    <col min="6411" max="6411" width="0" style="2" hidden="1" customWidth="1"/>
    <col min="6412" max="6412" width="23.7109375" style="2" customWidth="1"/>
    <col min="6413" max="6414" width="0" style="2" hidden="1" customWidth="1"/>
    <col min="6415" max="6415" width="11.7109375" style="2" customWidth="1"/>
    <col min="6416" max="6416" width="3.7109375" style="2" customWidth="1"/>
    <col min="6417" max="6417" width="11.7109375" style="2" customWidth="1"/>
    <col min="6418" max="6418" width="0" style="2" hidden="1" customWidth="1"/>
    <col min="6419" max="6419" width="4.7109375" style="2" customWidth="1"/>
    <col min="6420" max="6420" width="115.7109375" style="2" customWidth="1"/>
    <col min="6421" max="6423" width="10.5703125" style="2"/>
    <col min="6424" max="6424" width="10.140625" style="2" customWidth="1"/>
    <col min="6425" max="6653" width="10.5703125" style="2"/>
    <col min="6654" max="6661" width="0" style="2" hidden="1" customWidth="1"/>
    <col min="6662" max="6664" width="3.7109375" style="2" customWidth="1"/>
    <col min="6665" max="6665" width="12.7109375" style="2" customWidth="1"/>
    <col min="6666" max="6666" width="44.7109375" style="2" customWidth="1"/>
    <col min="6667" max="6667" width="0" style="2" hidden="1" customWidth="1"/>
    <col min="6668" max="6668" width="23.7109375" style="2" customWidth="1"/>
    <col min="6669" max="6670" width="0" style="2" hidden="1" customWidth="1"/>
    <col min="6671" max="6671" width="11.7109375" style="2" customWidth="1"/>
    <col min="6672" max="6672" width="3.7109375" style="2" customWidth="1"/>
    <col min="6673" max="6673" width="11.7109375" style="2" customWidth="1"/>
    <col min="6674" max="6674" width="0" style="2" hidden="1" customWidth="1"/>
    <col min="6675" max="6675" width="4.7109375" style="2" customWidth="1"/>
    <col min="6676" max="6676" width="115.7109375" style="2" customWidth="1"/>
    <col min="6677" max="6679" width="10.5703125" style="2"/>
    <col min="6680" max="6680" width="10.140625" style="2" customWidth="1"/>
    <col min="6681" max="6909" width="10.5703125" style="2"/>
    <col min="6910" max="6917" width="0" style="2" hidden="1" customWidth="1"/>
    <col min="6918" max="6920" width="3.7109375" style="2" customWidth="1"/>
    <col min="6921" max="6921" width="12.7109375" style="2" customWidth="1"/>
    <col min="6922" max="6922" width="44.7109375" style="2" customWidth="1"/>
    <col min="6923" max="6923" width="0" style="2" hidden="1" customWidth="1"/>
    <col min="6924" max="6924" width="23.7109375" style="2" customWidth="1"/>
    <col min="6925" max="6926" width="0" style="2" hidden="1" customWidth="1"/>
    <col min="6927" max="6927" width="11.7109375" style="2" customWidth="1"/>
    <col min="6928" max="6928" width="3.7109375" style="2" customWidth="1"/>
    <col min="6929" max="6929" width="11.7109375" style="2" customWidth="1"/>
    <col min="6930" max="6930" width="0" style="2" hidden="1" customWidth="1"/>
    <col min="6931" max="6931" width="4.7109375" style="2" customWidth="1"/>
    <col min="6932" max="6932" width="115.7109375" style="2" customWidth="1"/>
    <col min="6933" max="6935" width="10.5703125" style="2"/>
    <col min="6936" max="6936" width="10.140625" style="2" customWidth="1"/>
    <col min="6937" max="7165" width="10.5703125" style="2"/>
    <col min="7166" max="7173" width="0" style="2" hidden="1" customWidth="1"/>
    <col min="7174" max="7176" width="3.7109375" style="2" customWidth="1"/>
    <col min="7177" max="7177" width="12.7109375" style="2" customWidth="1"/>
    <col min="7178" max="7178" width="44.7109375" style="2" customWidth="1"/>
    <col min="7179" max="7179" width="0" style="2" hidden="1" customWidth="1"/>
    <col min="7180" max="7180" width="23.7109375" style="2" customWidth="1"/>
    <col min="7181" max="7182" width="0" style="2" hidden="1" customWidth="1"/>
    <col min="7183" max="7183" width="11.7109375" style="2" customWidth="1"/>
    <col min="7184" max="7184" width="3.7109375" style="2" customWidth="1"/>
    <col min="7185" max="7185" width="11.7109375" style="2" customWidth="1"/>
    <col min="7186" max="7186" width="0" style="2" hidden="1" customWidth="1"/>
    <col min="7187" max="7187" width="4.7109375" style="2" customWidth="1"/>
    <col min="7188" max="7188" width="115.7109375" style="2" customWidth="1"/>
    <col min="7189" max="7191" width="10.5703125" style="2"/>
    <col min="7192" max="7192" width="10.140625" style="2" customWidth="1"/>
    <col min="7193" max="7421" width="10.5703125" style="2"/>
    <col min="7422" max="7429" width="0" style="2" hidden="1" customWidth="1"/>
    <col min="7430" max="7432" width="3.7109375" style="2" customWidth="1"/>
    <col min="7433" max="7433" width="12.7109375" style="2" customWidth="1"/>
    <col min="7434" max="7434" width="44.7109375" style="2" customWidth="1"/>
    <col min="7435" max="7435" width="0" style="2" hidden="1" customWidth="1"/>
    <col min="7436" max="7436" width="23.7109375" style="2" customWidth="1"/>
    <col min="7437" max="7438" width="0" style="2" hidden="1" customWidth="1"/>
    <col min="7439" max="7439" width="11.7109375" style="2" customWidth="1"/>
    <col min="7440" max="7440" width="3.7109375" style="2" customWidth="1"/>
    <col min="7441" max="7441" width="11.7109375" style="2" customWidth="1"/>
    <col min="7442" max="7442" width="0" style="2" hidden="1" customWidth="1"/>
    <col min="7443" max="7443" width="4.7109375" style="2" customWidth="1"/>
    <col min="7444" max="7444" width="115.7109375" style="2" customWidth="1"/>
    <col min="7445" max="7447" width="10.5703125" style="2"/>
    <col min="7448" max="7448" width="10.140625" style="2" customWidth="1"/>
    <col min="7449" max="7677" width="10.5703125" style="2"/>
    <col min="7678" max="7685" width="0" style="2" hidden="1" customWidth="1"/>
    <col min="7686" max="7688" width="3.7109375" style="2" customWidth="1"/>
    <col min="7689" max="7689" width="12.7109375" style="2" customWidth="1"/>
    <col min="7690" max="7690" width="44.7109375" style="2" customWidth="1"/>
    <col min="7691" max="7691" width="0" style="2" hidden="1" customWidth="1"/>
    <col min="7692" max="7692" width="23.7109375" style="2" customWidth="1"/>
    <col min="7693" max="7694" width="0" style="2" hidden="1" customWidth="1"/>
    <col min="7695" max="7695" width="11.7109375" style="2" customWidth="1"/>
    <col min="7696" max="7696" width="3.7109375" style="2" customWidth="1"/>
    <col min="7697" max="7697" width="11.7109375" style="2" customWidth="1"/>
    <col min="7698" max="7698" width="0" style="2" hidden="1" customWidth="1"/>
    <col min="7699" max="7699" width="4.7109375" style="2" customWidth="1"/>
    <col min="7700" max="7700" width="115.7109375" style="2" customWidth="1"/>
    <col min="7701" max="7703" width="10.5703125" style="2"/>
    <col min="7704" max="7704" width="10.140625" style="2" customWidth="1"/>
    <col min="7705" max="7933" width="10.5703125" style="2"/>
    <col min="7934" max="7941" width="0" style="2" hidden="1" customWidth="1"/>
    <col min="7942" max="7944" width="3.7109375" style="2" customWidth="1"/>
    <col min="7945" max="7945" width="12.7109375" style="2" customWidth="1"/>
    <col min="7946" max="7946" width="44.7109375" style="2" customWidth="1"/>
    <col min="7947" max="7947" width="0" style="2" hidden="1" customWidth="1"/>
    <col min="7948" max="7948" width="23.7109375" style="2" customWidth="1"/>
    <col min="7949" max="7950" width="0" style="2" hidden="1" customWidth="1"/>
    <col min="7951" max="7951" width="11.7109375" style="2" customWidth="1"/>
    <col min="7952" max="7952" width="3.7109375" style="2" customWidth="1"/>
    <col min="7953" max="7953" width="11.7109375" style="2" customWidth="1"/>
    <col min="7954" max="7954" width="0" style="2" hidden="1" customWidth="1"/>
    <col min="7955" max="7955" width="4.7109375" style="2" customWidth="1"/>
    <col min="7956" max="7956" width="115.7109375" style="2" customWidth="1"/>
    <col min="7957" max="7959" width="10.5703125" style="2"/>
    <col min="7960" max="7960" width="10.140625" style="2" customWidth="1"/>
    <col min="7961" max="8189" width="10.5703125" style="2"/>
    <col min="8190" max="8197" width="0" style="2" hidden="1" customWidth="1"/>
    <col min="8198" max="8200" width="3.7109375" style="2" customWidth="1"/>
    <col min="8201" max="8201" width="12.7109375" style="2" customWidth="1"/>
    <col min="8202" max="8202" width="44.7109375" style="2" customWidth="1"/>
    <col min="8203" max="8203" width="0" style="2" hidden="1" customWidth="1"/>
    <col min="8204" max="8204" width="23.7109375" style="2" customWidth="1"/>
    <col min="8205" max="8206" width="0" style="2" hidden="1" customWidth="1"/>
    <col min="8207" max="8207" width="11.7109375" style="2" customWidth="1"/>
    <col min="8208" max="8208" width="3.7109375" style="2" customWidth="1"/>
    <col min="8209" max="8209" width="11.7109375" style="2" customWidth="1"/>
    <col min="8210" max="8210" width="0" style="2" hidden="1" customWidth="1"/>
    <col min="8211" max="8211" width="4.7109375" style="2" customWidth="1"/>
    <col min="8212" max="8212" width="115.7109375" style="2" customWidth="1"/>
    <col min="8213" max="8215" width="10.5703125" style="2"/>
    <col min="8216" max="8216" width="10.140625" style="2" customWidth="1"/>
    <col min="8217" max="8445" width="10.5703125" style="2"/>
    <col min="8446" max="8453" width="0" style="2" hidden="1" customWidth="1"/>
    <col min="8454" max="8456" width="3.7109375" style="2" customWidth="1"/>
    <col min="8457" max="8457" width="12.7109375" style="2" customWidth="1"/>
    <col min="8458" max="8458" width="44.7109375" style="2" customWidth="1"/>
    <col min="8459" max="8459" width="0" style="2" hidden="1" customWidth="1"/>
    <col min="8460" max="8460" width="23.7109375" style="2" customWidth="1"/>
    <col min="8461" max="8462" width="0" style="2" hidden="1" customWidth="1"/>
    <col min="8463" max="8463" width="11.7109375" style="2" customWidth="1"/>
    <col min="8464" max="8464" width="3.7109375" style="2" customWidth="1"/>
    <col min="8465" max="8465" width="11.7109375" style="2" customWidth="1"/>
    <col min="8466" max="8466" width="0" style="2" hidden="1" customWidth="1"/>
    <col min="8467" max="8467" width="4.7109375" style="2" customWidth="1"/>
    <col min="8468" max="8468" width="115.7109375" style="2" customWidth="1"/>
    <col min="8469" max="8471" width="10.5703125" style="2"/>
    <col min="8472" max="8472" width="10.140625" style="2" customWidth="1"/>
    <col min="8473" max="8701" width="10.5703125" style="2"/>
    <col min="8702" max="8709" width="0" style="2" hidden="1" customWidth="1"/>
    <col min="8710" max="8712" width="3.7109375" style="2" customWidth="1"/>
    <col min="8713" max="8713" width="12.7109375" style="2" customWidth="1"/>
    <col min="8714" max="8714" width="44.7109375" style="2" customWidth="1"/>
    <col min="8715" max="8715" width="0" style="2" hidden="1" customWidth="1"/>
    <col min="8716" max="8716" width="23.7109375" style="2" customWidth="1"/>
    <col min="8717" max="8718" width="0" style="2" hidden="1" customWidth="1"/>
    <col min="8719" max="8719" width="11.7109375" style="2" customWidth="1"/>
    <col min="8720" max="8720" width="3.7109375" style="2" customWidth="1"/>
    <col min="8721" max="8721" width="11.7109375" style="2" customWidth="1"/>
    <col min="8722" max="8722" width="0" style="2" hidden="1" customWidth="1"/>
    <col min="8723" max="8723" width="4.7109375" style="2" customWidth="1"/>
    <col min="8724" max="8724" width="115.7109375" style="2" customWidth="1"/>
    <col min="8725" max="8727" width="10.5703125" style="2"/>
    <col min="8728" max="8728" width="10.140625" style="2" customWidth="1"/>
    <col min="8729" max="8957" width="10.5703125" style="2"/>
    <col min="8958" max="8965" width="0" style="2" hidden="1" customWidth="1"/>
    <col min="8966" max="8968" width="3.7109375" style="2" customWidth="1"/>
    <col min="8969" max="8969" width="12.7109375" style="2" customWidth="1"/>
    <col min="8970" max="8970" width="44.7109375" style="2" customWidth="1"/>
    <col min="8971" max="8971" width="0" style="2" hidden="1" customWidth="1"/>
    <col min="8972" max="8972" width="23.7109375" style="2" customWidth="1"/>
    <col min="8973" max="8974" width="0" style="2" hidden="1" customWidth="1"/>
    <col min="8975" max="8975" width="11.7109375" style="2" customWidth="1"/>
    <col min="8976" max="8976" width="3.7109375" style="2" customWidth="1"/>
    <col min="8977" max="8977" width="11.7109375" style="2" customWidth="1"/>
    <col min="8978" max="8978" width="0" style="2" hidden="1" customWidth="1"/>
    <col min="8979" max="8979" width="4.7109375" style="2" customWidth="1"/>
    <col min="8980" max="8980" width="115.7109375" style="2" customWidth="1"/>
    <col min="8981" max="8983" width="10.5703125" style="2"/>
    <col min="8984" max="8984" width="10.140625" style="2" customWidth="1"/>
    <col min="8985" max="9213" width="10.5703125" style="2"/>
    <col min="9214" max="9221" width="0" style="2" hidden="1" customWidth="1"/>
    <col min="9222" max="9224" width="3.7109375" style="2" customWidth="1"/>
    <col min="9225" max="9225" width="12.7109375" style="2" customWidth="1"/>
    <col min="9226" max="9226" width="44.7109375" style="2" customWidth="1"/>
    <col min="9227" max="9227" width="0" style="2" hidden="1" customWidth="1"/>
    <col min="9228" max="9228" width="23.7109375" style="2" customWidth="1"/>
    <col min="9229" max="9230" width="0" style="2" hidden="1" customWidth="1"/>
    <col min="9231" max="9231" width="11.7109375" style="2" customWidth="1"/>
    <col min="9232" max="9232" width="3.7109375" style="2" customWidth="1"/>
    <col min="9233" max="9233" width="11.7109375" style="2" customWidth="1"/>
    <col min="9234" max="9234" width="0" style="2" hidden="1" customWidth="1"/>
    <col min="9235" max="9235" width="4.7109375" style="2" customWidth="1"/>
    <col min="9236" max="9236" width="115.7109375" style="2" customWidth="1"/>
    <col min="9237" max="9239" width="10.5703125" style="2"/>
    <col min="9240" max="9240" width="10.140625" style="2" customWidth="1"/>
    <col min="9241" max="9469" width="10.5703125" style="2"/>
    <col min="9470" max="9477" width="0" style="2" hidden="1" customWidth="1"/>
    <col min="9478" max="9480" width="3.7109375" style="2" customWidth="1"/>
    <col min="9481" max="9481" width="12.7109375" style="2" customWidth="1"/>
    <col min="9482" max="9482" width="44.7109375" style="2" customWidth="1"/>
    <col min="9483" max="9483" width="0" style="2" hidden="1" customWidth="1"/>
    <col min="9484" max="9484" width="23.7109375" style="2" customWidth="1"/>
    <col min="9485" max="9486" width="0" style="2" hidden="1" customWidth="1"/>
    <col min="9487" max="9487" width="11.7109375" style="2" customWidth="1"/>
    <col min="9488" max="9488" width="3.7109375" style="2" customWidth="1"/>
    <col min="9489" max="9489" width="11.7109375" style="2" customWidth="1"/>
    <col min="9490" max="9490" width="0" style="2" hidden="1" customWidth="1"/>
    <col min="9491" max="9491" width="4.7109375" style="2" customWidth="1"/>
    <col min="9492" max="9492" width="115.7109375" style="2" customWidth="1"/>
    <col min="9493" max="9495" width="10.5703125" style="2"/>
    <col min="9496" max="9496" width="10.140625" style="2" customWidth="1"/>
    <col min="9497" max="9725" width="10.5703125" style="2"/>
    <col min="9726" max="9733" width="0" style="2" hidden="1" customWidth="1"/>
    <col min="9734" max="9736" width="3.7109375" style="2" customWidth="1"/>
    <col min="9737" max="9737" width="12.7109375" style="2" customWidth="1"/>
    <col min="9738" max="9738" width="44.7109375" style="2" customWidth="1"/>
    <col min="9739" max="9739" width="0" style="2" hidden="1" customWidth="1"/>
    <col min="9740" max="9740" width="23.7109375" style="2" customWidth="1"/>
    <col min="9741" max="9742" width="0" style="2" hidden="1" customWidth="1"/>
    <col min="9743" max="9743" width="11.7109375" style="2" customWidth="1"/>
    <col min="9744" max="9744" width="3.7109375" style="2" customWidth="1"/>
    <col min="9745" max="9745" width="11.7109375" style="2" customWidth="1"/>
    <col min="9746" max="9746" width="0" style="2" hidden="1" customWidth="1"/>
    <col min="9747" max="9747" width="4.7109375" style="2" customWidth="1"/>
    <col min="9748" max="9748" width="115.7109375" style="2" customWidth="1"/>
    <col min="9749" max="9751" width="10.5703125" style="2"/>
    <col min="9752" max="9752" width="10.140625" style="2" customWidth="1"/>
    <col min="9753" max="9981" width="10.5703125" style="2"/>
    <col min="9982" max="9989" width="0" style="2" hidden="1" customWidth="1"/>
    <col min="9990" max="9992" width="3.7109375" style="2" customWidth="1"/>
    <col min="9993" max="9993" width="12.7109375" style="2" customWidth="1"/>
    <col min="9994" max="9994" width="44.7109375" style="2" customWidth="1"/>
    <col min="9995" max="9995" width="0" style="2" hidden="1" customWidth="1"/>
    <col min="9996" max="9996" width="23.7109375" style="2" customWidth="1"/>
    <col min="9997" max="9998" width="0" style="2" hidden="1" customWidth="1"/>
    <col min="9999" max="9999" width="11.7109375" style="2" customWidth="1"/>
    <col min="10000" max="10000" width="3.7109375" style="2" customWidth="1"/>
    <col min="10001" max="10001" width="11.7109375" style="2" customWidth="1"/>
    <col min="10002" max="10002" width="0" style="2" hidden="1" customWidth="1"/>
    <col min="10003" max="10003" width="4.7109375" style="2" customWidth="1"/>
    <col min="10004" max="10004" width="115.7109375" style="2" customWidth="1"/>
    <col min="10005" max="10007" width="10.5703125" style="2"/>
    <col min="10008" max="10008" width="10.140625" style="2" customWidth="1"/>
    <col min="10009" max="10237" width="10.5703125" style="2"/>
    <col min="10238" max="10245" width="0" style="2" hidden="1" customWidth="1"/>
    <col min="10246" max="10248" width="3.7109375" style="2" customWidth="1"/>
    <col min="10249" max="10249" width="12.7109375" style="2" customWidth="1"/>
    <col min="10250" max="10250" width="44.7109375" style="2" customWidth="1"/>
    <col min="10251" max="10251" width="0" style="2" hidden="1" customWidth="1"/>
    <col min="10252" max="10252" width="23.7109375" style="2" customWidth="1"/>
    <col min="10253" max="10254" width="0" style="2" hidden="1" customWidth="1"/>
    <col min="10255" max="10255" width="11.7109375" style="2" customWidth="1"/>
    <col min="10256" max="10256" width="3.7109375" style="2" customWidth="1"/>
    <col min="10257" max="10257" width="11.7109375" style="2" customWidth="1"/>
    <col min="10258" max="10258" width="0" style="2" hidden="1" customWidth="1"/>
    <col min="10259" max="10259" width="4.7109375" style="2" customWidth="1"/>
    <col min="10260" max="10260" width="115.7109375" style="2" customWidth="1"/>
    <col min="10261" max="10263" width="10.5703125" style="2"/>
    <col min="10264" max="10264" width="10.140625" style="2" customWidth="1"/>
    <col min="10265" max="10493" width="10.5703125" style="2"/>
    <col min="10494" max="10501" width="0" style="2" hidden="1" customWidth="1"/>
    <col min="10502" max="10504" width="3.7109375" style="2" customWidth="1"/>
    <col min="10505" max="10505" width="12.7109375" style="2" customWidth="1"/>
    <col min="10506" max="10506" width="44.7109375" style="2" customWidth="1"/>
    <col min="10507" max="10507" width="0" style="2" hidden="1" customWidth="1"/>
    <col min="10508" max="10508" width="23.7109375" style="2" customWidth="1"/>
    <col min="10509" max="10510" width="0" style="2" hidden="1" customWidth="1"/>
    <col min="10511" max="10511" width="11.7109375" style="2" customWidth="1"/>
    <col min="10512" max="10512" width="3.7109375" style="2" customWidth="1"/>
    <col min="10513" max="10513" width="11.7109375" style="2" customWidth="1"/>
    <col min="10514" max="10514" width="0" style="2" hidden="1" customWidth="1"/>
    <col min="10515" max="10515" width="4.7109375" style="2" customWidth="1"/>
    <col min="10516" max="10516" width="115.7109375" style="2" customWidth="1"/>
    <col min="10517" max="10519" width="10.5703125" style="2"/>
    <col min="10520" max="10520" width="10.140625" style="2" customWidth="1"/>
    <col min="10521" max="10749" width="10.5703125" style="2"/>
    <col min="10750" max="10757" width="0" style="2" hidden="1" customWidth="1"/>
    <col min="10758" max="10760" width="3.7109375" style="2" customWidth="1"/>
    <col min="10761" max="10761" width="12.7109375" style="2" customWidth="1"/>
    <col min="10762" max="10762" width="44.7109375" style="2" customWidth="1"/>
    <col min="10763" max="10763" width="0" style="2" hidden="1" customWidth="1"/>
    <col min="10764" max="10764" width="23.7109375" style="2" customWidth="1"/>
    <col min="10765" max="10766" width="0" style="2" hidden="1" customWidth="1"/>
    <col min="10767" max="10767" width="11.7109375" style="2" customWidth="1"/>
    <col min="10768" max="10768" width="3.7109375" style="2" customWidth="1"/>
    <col min="10769" max="10769" width="11.7109375" style="2" customWidth="1"/>
    <col min="10770" max="10770" width="0" style="2" hidden="1" customWidth="1"/>
    <col min="10771" max="10771" width="4.7109375" style="2" customWidth="1"/>
    <col min="10772" max="10772" width="115.7109375" style="2" customWidth="1"/>
    <col min="10773" max="10775" width="10.5703125" style="2"/>
    <col min="10776" max="10776" width="10.140625" style="2" customWidth="1"/>
    <col min="10777" max="11005" width="10.5703125" style="2"/>
    <col min="11006" max="11013" width="0" style="2" hidden="1" customWidth="1"/>
    <col min="11014" max="11016" width="3.7109375" style="2" customWidth="1"/>
    <col min="11017" max="11017" width="12.7109375" style="2" customWidth="1"/>
    <col min="11018" max="11018" width="44.7109375" style="2" customWidth="1"/>
    <col min="11019" max="11019" width="0" style="2" hidden="1" customWidth="1"/>
    <col min="11020" max="11020" width="23.7109375" style="2" customWidth="1"/>
    <col min="11021" max="11022" width="0" style="2" hidden="1" customWidth="1"/>
    <col min="11023" max="11023" width="11.7109375" style="2" customWidth="1"/>
    <col min="11024" max="11024" width="3.7109375" style="2" customWidth="1"/>
    <col min="11025" max="11025" width="11.7109375" style="2" customWidth="1"/>
    <col min="11026" max="11026" width="0" style="2" hidden="1" customWidth="1"/>
    <col min="11027" max="11027" width="4.7109375" style="2" customWidth="1"/>
    <col min="11028" max="11028" width="115.7109375" style="2" customWidth="1"/>
    <col min="11029" max="11031" width="10.5703125" style="2"/>
    <col min="11032" max="11032" width="10.140625" style="2" customWidth="1"/>
    <col min="11033" max="11261" width="10.5703125" style="2"/>
    <col min="11262" max="11269" width="0" style="2" hidden="1" customWidth="1"/>
    <col min="11270" max="11272" width="3.7109375" style="2" customWidth="1"/>
    <col min="11273" max="11273" width="12.7109375" style="2" customWidth="1"/>
    <col min="11274" max="11274" width="44.7109375" style="2" customWidth="1"/>
    <col min="11275" max="11275" width="0" style="2" hidden="1" customWidth="1"/>
    <col min="11276" max="11276" width="23.7109375" style="2" customWidth="1"/>
    <col min="11277" max="11278" width="0" style="2" hidden="1" customWidth="1"/>
    <col min="11279" max="11279" width="11.7109375" style="2" customWidth="1"/>
    <col min="11280" max="11280" width="3.7109375" style="2" customWidth="1"/>
    <col min="11281" max="11281" width="11.7109375" style="2" customWidth="1"/>
    <col min="11282" max="11282" width="0" style="2" hidden="1" customWidth="1"/>
    <col min="11283" max="11283" width="4.7109375" style="2" customWidth="1"/>
    <col min="11284" max="11284" width="115.7109375" style="2" customWidth="1"/>
    <col min="11285" max="11287" width="10.5703125" style="2"/>
    <col min="11288" max="11288" width="10.140625" style="2" customWidth="1"/>
    <col min="11289" max="11517" width="10.5703125" style="2"/>
    <col min="11518" max="11525" width="0" style="2" hidden="1" customWidth="1"/>
    <col min="11526" max="11528" width="3.7109375" style="2" customWidth="1"/>
    <col min="11529" max="11529" width="12.7109375" style="2" customWidth="1"/>
    <col min="11530" max="11530" width="44.7109375" style="2" customWidth="1"/>
    <col min="11531" max="11531" width="0" style="2" hidden="1" customWidth="1"/>
    <col min="11532" max="11532" width="23.7109375" style="2" customWidth="1"/>
    <col min="11533" max="11534" width="0" style="2" hidden="1" customWidth="1"/>
    <col min="11535" max="11535" width="11.7109375" style="2" customWidth="1"/>
    <col min="11536" max="11536" width="3.7109375" style="2" customWidth="1"/>
    <col min="11537" max="11537" width="11.7109375" style="2" customWidth="1"/>
    <col min="11538" max="11538" width="0" style="2" hidden="1" customWidth="1"/>
    <col min="11539" max="11539" width="4.7109375" style="2" customWidth="1"/>
    <col min="11540" max="11540" width="115.7109375" style="2" customWidth="1"/>
    <col min="11541" max="11543" width="10.5703125" style="2"/>
    <col min="11544" max="11544" width="10.140625" style="2" customWidth="1"/>
    <col min="11545" max="11773" width="10.5703125" style="2"/>
    <col min="11774" max="11781" width="0" style="2" hidden="1" customWidth="1"/>
    <col min="11782" max="11784" width="3.7109375" style="2" customWidth="1"/>
    <col min="11785" max="11785" width="12.7109375" style="2" customWidth="1"/>
    <col min="11786" max="11786" width="44.7109375" style="2" customWidth="1"/>
    <col min="11787" max="11787" width="0" style="2" hidden="1" customWidth="1"/>
    <col min="11788" max="11788" width="23.7109375" style="2" customWidth="1"/>
    <col min="11789" max="11790" width="0" style="2" hidden="1" customWidth="1"/>
    <col min="11791" max="11791" width="11.7109375" style="2" customWidth="1"/>
    <col min="11792" max="11792" width="3.7109375" style="2" customWidth="1"/>
    <col min="11793" max="11793" width="11.7109375" style="2" customWidth="1"/>
    <col min="11794" max="11794" width="0" style="2" hidden="1" customWidth="1"/>
    <col min="11795" max="11795" width="4.7109375" style="2" customWidth="1"/>
    <col min="11796" max="11796" width="115.7109375" style="2" customWidth="1"/>
    <col min="11797" max="11799" width="10.5703125" style="2"/>
    <col min="11800" max="11800" width="10.140625" style="2" customWidth="1"/>
    <col min="11801" max="12029" width="10.5703125" style="2"/>
    <col min="12030" max="12037" width="0" style="2" hidden="1" customWidth="1"/>
    <col min="12038" max="12040" width="3.7109375" style="2" customWidth="1"/>
    <col min="12041" max="12041" width="12.7109375" style="2" customWidth="1"/>
    <col min="12042" max="12042" width="44.7109375" style="2" customWidth="1"/>
    <col min="12043" max="12043" width="0" style="2" hidden="1" customWidth="1"/>
    <col min="12044" max="12044" width="23.7109375" style="2" customWidth="1"/>
    <col min="12045" max="12046" width="0" style="2" hidden="1" customWidth="1"/>
    <col min="12047" max="12047" width="11.7109375" style="2" customWidth="1"/>
    <col min="12048" max="12048" width="3.7109375" style="2" customWidth="1"/>
    <col min="12049" max="12049" width="11.7109375" style="2" customWidth="1"/>
    <col min="12050" max="12050" width="0" style="2" hidden="1" customWidth="1"/>
    <col min="12051" max="12051" width="4.7109375" style="2" customWidth="1"/>
    <col min="12052" max="12052" width="115.7109375" style="2" customWidth="1"/>
    <col min="12053" max="12055" width="10.5703125" style="2"/>
    <col min="12056" max="12056" width="10.140625" style="2" customWidth="1"/>
    <col min="12057" max="12285" width="10.5703125" style="2"/>
    <col min="12286" max="12293" width="0" style="2" hidden="1" customWidth="1"/>
    <col min="12294" max="12296" width="3.7109375" style="2" customWidth="1"/>
    <col min="12297" max="12297" width="12.7109375" style="2" customWidth="1"/>
    <col min="12298" max="12298" width="44.7109375" style="2" customWidth="1"/>
    <col min="12299" max="12299" width="0" style="2" hidden="1" customWidth="1"/>
    <col min="12300" max="12300" width="23.7109375" style="2" customWidth="1"/>
    <col min="12301" max="12302" width="0" style="2" hidden="1" customWidth="1"/>
    <col min="12303" max="12303" width="11.7109375" style="2" customWidth="1"/>
    <col min="12304" max="12304" width="3.7109375" style="2" customWidth="1"/>
    <col min="12305" max="12305" width="11.7109375" style="2" customWidth="1"/>
    <col min="12306" max="12306" width="0" style="2" hidden="1" customWidth="1"/>
    <col min="12307" max="12307" width="4.7109375" style="2" customWidth="1"/>
    <col min="12308" max="12308" width="115.7109375" style="2" customWidth="1"/>
    <col min="12309" max="12311" width="10.5703125" style="2"/>
    <col min="12312" max="12312" width="10.140625" style="2" customWidth="1"/>
    <col min="12313" max="12541" width="10.5703125" style="2"/>
    <col min="12542" max="12549" width="0" style="2" hidden="1" customWidth="1"/>
    <col min="12550" max="12552" width="3.7109375" style="2" customWidth="1"/>
    <col min="12553" max="12553" width="12.7109375" style="2" customWidth="1"/>
    <col min="12554" max="12554" width="44.7109375" style="2" customWidth="1"/>
    <col min="12555" max="12555" width="0" style="2" hidden="1" customWidth="1"/>
    <col min="12556" max="12556" width="23.7109375" style="2" customWidth="1"/>
    <col min="12557" max="12558" width="0" style="2" hidden="1" customWidth="1"/>
    <col min="12559" max="12559" width="11.7109375" style="2" customWidth="1"/>
    <col min="12560" max="12560" width="3.7109375" style="2" customWidth="1"/>
    <col min="12561" max="12561" width="11.7109375" style="2" customWidth="1"/>
    <col min="12562" max="12562" width="0" style="2" hidden="1" customWidth="1"/>
    <col min="12563" max="12563" width="4.7109375" style="2" customWidth="1"/>
    <col min="12564" max="12564" width="115.7109375" style="2" customWidth="1"/>
    <col min="12565" max="12567" width="10.5703125" style="2"/>
    <col min="12568" max="12568" width="10.140625" style="2" customWidth="1"/>
    <col min="12569" max="12797" width="10.5703125" style="2"/>
    <col min="12798" max="12805" width="0" style="2" hidden="1" customWidth="1"/>
    <col min="12806" max="12808" width="3.7109375" style="2" customWidth="1"/>
    <col min="12809" max="12809" width="12.7109375" style="2" customWidth="1"/>
    <col min="12810" max="12810" width="44.7109375" style="2" customWidth="1"/>
    <col min="12811" max="12811" width="0" style="2" hidden="1" customWidth="1"/>
    <col min="12812" max="12812" width="23.7109375" style="2" customWidth="1"/>
    <col min="12813" max="12814" width="0" style="2" hidden="1" customWidth="1"/>
    <col min="12815" max="12815" width="11.7109375" style="2" customWidth="1"/>
    <col min="12816" max="12816" width="3.7109375" style="2" customWidth="1"/>
    <col min="12817" max="12817" width="11.7109375" style="2" customWidth="1"/>
    <col min="12818" max="12818" width="0" style="2" hidden="1" customWidth="1"/>
    <col min="12819" max="12819" width="4.7109375" style="2" customWidth="1"/>
    <col min="12820" max="12820" width="115.7109375" style="2" customWidth="1"/>
    <col min="12821" max="12823" width="10.5703125" style="2"/>
    <col min="12824" max="12824" width="10.140625" style="2" customWidth="1"/>
    <col min="12825" max="13053" width="10.5703125" style="2"/>
    <col min="13054" max="13061" width="0" style="2" hidden="1" customWidth="1"/>
    <col min="13062" max="13064" width="3.7109375" style="2" customWidth="1"/>
    <col min="13065" max="13065" width="12.7109375" style="2" customWidth="1"/>
    <col min="13066" max="13066" width="44.7109375" style="2" customWidth="1"/>
    <col min="13067" max="13067" width="0" style="2" hidden="1" customWidth="1"/>
    <col min="13068" max="13068" width="23.7109375" style="2" customWidth="1"/>
    <col min="13069" max="13070" width="0" style="2" hidden="1" customWidth="1"/>
    <col min="13071" max="13071" width="11.7109375" style="2" customWidth="1"/>
    <col min="13072" max="13072" width="3.7109375" style="2" customWidth="1"/>
    <col min="13073" max="13073" width="11.7109375" style="2" customWidth="1"/>
    <col min="13074" max="13074" width="0" style="2" hidden="1" customWidth="1"/>
    <col min="13075" max="13075" width="4.7109375" style="2" customWidth="1"/>
    <col min="13076" max="13076" width="115.7109375" style="2" customWidth="1"/>
    <col min="13077" max="13079" width="10.5703125" style="2"/>
    <col min="13080" max="13080" width="10.140625" style="2" customWidth="1"/>
    <col min="13081" max="13309" width="10.5703125" style="2"/>
    <col min="13310" max="13317" width="0" style="2" hidden="1" customWidth="1"/>
    <col min="13318" max="13320" width="3.7109375" style="2" customWidth="1"/>
    <col min="13321" max="13321" width="12.7109375" style="2" customWidth="1"/>
    <col min="13322" max="13322" width="44.7109375" style="2" customWidth="1"/>
    <col min="13323" max="13323" width="0" style="2" hidden="1" customWidth="1"/>
    <col min="13324" max="13324" width="23.7109375" style="2" customWidth="1"/>
    <col min="13325" max="13326" width="0" style="2" hidden="1" customWidth="1"/>
    <col min="13327" max="13327" width="11.7109375" style="2" customWidth="1"/>
    <col min="13328" max="13328" width="3.7109375" style="2" customWidth="1"/>
    <col min="13329" max="13329" width="11.7109375" style="2" customWidth="1"/>
    <col min="13330" max="13330" width="0" style="2" hidden="1" customWidth="1"/>
    <col min="13331" max="13331" width="4.7109375" style="2" customWidth="1"/>
    <col min="13332" max="13332" width="115.7109375" style="2" customWidth="1"/>
    <col min="13333" max="13335" width="10.5703125" style="2"/>
    <col min="13336" max="13336" width="10.140625" style="2" customWidth="1"/>
    <col min="13337" max="13565" width="10.5703125" style="2"/>
    <col min="13566" max="13573" width="0" style="2" hidden="1" customWidth="1"/>
    <col min="13574" max="13576" width="3.7109375" style="2" customWidth="1"/>
    <col min="13577" max="13577" width="12.7109375" style="2" customWidth="1"/>
    <col min="13578" max="13578" width="44.7109375" style="2" customWidth="1"/>
    <col min="13579" max="13579" width="0" style="2" hidden="1" customWidth="1"/>
    <col min="13580" max="13580" width="23.7109375" style="2" customWidth="1"/>
    <col min="13581" max="13582" width="0" style="2" hidden="1" customWidth="1"/>
    <col min="13583" max="13583" width="11.7109375" style="2" customWidth="1"/>
    <col min="13584" max="13584" width="3.7109375" style="2" customWidth="1"/>
    <col min="13585" max="13585" width="11.7109375" style="2" customWidth="1"/>
    <col min="13586" max="13586" width="0" style="2" hidden="1" customWidth="1"/>
    <col min="13587" max="13587" width="4.7109375" style="2" customWidth="1"/>
    <col min="13588" max="13588" width="115.7109375" style="2" customWidth="1"/>
    <col min="13589" max="13591" width="10.5703125" style="2"/>
    <col min="13592" max="13592" width="10.140625" style="2" customWidth="1"/>
    <col min="13593" max="13821" width="10.5703125" style="2"/>
    <col min="13822" max="13829" width="0" style="2" hidden="1" customWidth="1"/>
    <col min="13830" max="13832" width="3.7109375" style="2" customWidth="1"/>
    <col min="13833" max="13833" width="12.7109375" style="2" customWidth="1"/>
    <col min="13834" max="13834" width="44.7109375" style="2" customWidth="1"/>
    <col min="13835" max="13835" width="0" style="2" hidden="1" customWidth="1"/>
    <col min="13836" max="13836" width="23.7109375" style="2" customWidth="1"/>
    <col min="13837" max="13838" width="0" style="2" hidden="1" customWidth="1"/>
    <col min="13839" max="13839" width="11.7109375" style="2" customWidth="1"/>
    <col min="13840" max="13840" width="3.7109375" style="2" customWidth="1"/>
    <col min="13841" max="13841" width="11.7109375" style="2" customWidth="1"/>
    <col min="13842" max="13842" width="0" style="2" hidden="1" customWidth="1"/>
    <col min="13843" max="13843" width="4.7109375" style="2" customWidth="1"/>
    <col min="13844" max="13844" width="115.7109375" style="2" customWidth="1"/>
    <col min="13845" max="13847" width="10.5703125" style="2"/>
    <col min="13848" max="13848" width="10.140625" style="2" customWidth="1"/>
    <col min="13849" max="14077" width="10.5703125" style="2"/>
    <col min="14078" max="14085" width="0" style="2" hidden="1" customWidth="1"/>
    <col min="14086" max="14088" width="3.7109375" style="2" customWidth="1"/>
    <col min="14089" max="14089" width="12.7109375" style="2" customWidth="1"/>
    <col min="14090" max="14090" width="44.7109375" style="2" customWidth="1"/>
    <col min="14091" max="14091" width="0" style="2" hidden="1" customWidth="1"/>
    <col min="14092" max="14092" width="23.7109375" style="2" customWidth="1"/>
    <col min="14093" max="14094" width="0" style="2" hidden="1" customWidth="1"/>
    <col min="14095" max="14095" width="11.7109375" style="2" customWidth="1"/>
    <col min="14096" max="14096" width="3.7109375" style="2" customWidth="1"/>
    <col min="14097" max="14097" width="11.7109375" style="2" customWidth="1"/>
    <col min="14098" max="14098" width="0" style="2" hidden="1" customWidth="1"/>
    <col min="14099" max="14099" width="4.7109375" style="2" customWidth="1"/>
    <col min="14100" max="14100" width="115.7109375" style="2" customWidth="1"/>
    <col min="14101" max="14103" width="10.5703125" style="2"/>
    <col min="14104" max="14104" width="10.140625" style="2" customWidth="1"/>
    <col min="14105" max="14333" width="10.5703125" style="2"/>
    <col min="14334" max="14341" width="0" style="2" hidden="1" customWidth="1"/>
    <col min="14342" max="14344" width="3.7109375" style="2" customWidth="1"/>
    <col min="14345" max="14345" width="12.7109375" style="2" customWidth="1"/>
    <col min="14346" max="14346" width="44.7109375" style="2" customWidth="1"/>
    <col min="14347" max="14347" width="0" style="2" hidden="1" customWidth="1"/>
    <col min="14348" max="14348" width="23.7109375" style="2" customWidth="1"/>
    <col min="14349" max="14350" width="0" style="2" hidden="1" customWidth="1"/>
    <col min="14351" max="14351" width="11.7109375" style="2" customWidth="1"/>
    <col min="14352" max="14352" width="3.7109375" style="2" customWidth="1"/>
    <col min="14353" max="14353" width="11.7109375" style="2" customWidth="1"/>
    <col min="14354" max="14354" width="0" style="2" hidden="1" customWidth="1"/>
    <col min="14355" max="14355" width="4.7109375" style="2" customWidth="1"/>
    <col min="14356" max="14356" width="115.7109375" style="2" customWidth="1"/>
    <col min="14357" max="14359" width="10.5703125" style="2"/>
    <col min="14360" max="14360" width="10.140625" style="2" customWidth="1"/>
    <col min="14361" max="14589" width="10.5703125" style="2"/>
    <col min="14590" max="14597" width="0" style="2" hidden="1" customWidth="1"/>
    <col min="14598" max="14600" width="3.7109375" style="2" customWidth="1"/>
    <col min="14601" max="14601" width="12.7109375" style="2" customWidth="1"/>
    <col min="14602" max="14602" width="44.7109375" style="2" customWidth="1"/>
    <col min="14603" max="14603" width="0" style="2" hidden="1" customWidth="1"/>
    <col min="14604" max="14604" width="23.7109375" style="2" customWidth="1"/>
    <col min="14605" max="14606" width="0" style="2" hidden="1" customWidth="1"/>
    <col min="14607" max="14607" width="11.7109375" style="2" customWidth="1"/>
    <col min="14608" max="14608" width="3.7109375" style="2" customWidth="1"/>
    <col min="14609" max="14609" width="11.7109375" style="2" customWidth="1"/>
    <col min="14610" max="14610" width="0" style="2" hidden="1" customWidth="1"/>
    <col min="14611" max="14611" width="4.7109375" style="2" customWidth="1"/>
    <col min="14612" max="14612" width="115.7109375" style="2" customWidth="1"/>
    <col min="14613" max="14615" width="10.5703125" style="2"/>
    <col min="14616" max="14616" width="10.140625" style="2" customWidth="1"/>
    <col min="14617" max="14845" width="10.5703125" style="2"/>
    <col min="14846" max="14853" width="0" style="2" hidden="1" customWidth="1"/>
    <col min="14854" max="14856" width="3.7109375" style="2" customWidth="1"/>
    <col min="14857" max="14857" width="12.7109375" style="2" customWidth="1"/>
    <col min="14858" max="14858" width="44.7109375" style="2" customWidth="1"/>
    <col min="14859" max="14859" width="0" style="2" hidden="1" customWidth="1"/>
    <col min="14860" max="14860" width="23.7109375" style="2" customWidth="1"/>
    <col min="14861" max="14862" width="0" style="2" hidden="1" customWidth="1"/>
    <col min="14863" max="14863" width="11.7109375" style="2" customWidth="1"/>
    <col min="14864" max="14864" width="3.7109375" style="2" customWidth="1"/>
    <col min="14865" max="14865" width="11.7109375" style="2" customWidth="1"/>
    <col min="14866" max="14866" width="0" style="2" hidden="1" customWidth="1"/>
    <col min="14867" max="14867" width="4.7109375" style="2" customWidth="1"/>
    <col min="14868" max="14868" width="115.7109375" style="2" customWidth="1"/>
    <col min="14869" max="14871" width="10.5703125" style="2"/>
    <col min="14872" max="14872" width="10.140625" style="2" customWidth="1"/>
    <col min="14873" max="15101" width="10.5703125" style="2"/>
    <col min="15102" max="15109" width="0" style="2" hidden="1" customWidth="1"/>
    <col min="15110" max="15112" width="3.7109375" style="2" customWidth="1"/>
    <col min="15113" max="15113" width="12.7109375" style="2" customWidth="1"/>
    <col min="15114" max="15114" width="44.7109375" style="2" customWidth="1"/>
    <col min="15115" max="15115" width="0" style="2" hidden="1" customWidth="1"/>
    <col min="15116" max="15116" width="23.7109375" style="2" customWidth="1"/>
    <col min="15117" max="15118" width="0" style="2" hidden="1" customWidth="1"/>
    <col min="15119" max="15119" width="11.7109375" style="2" customWidth="1"/>
    <col min="15120" max="15120" width="3.7109375" style="2" customWidth="1"/>
    <col min="15121" max="15121" width="11.7109375" style="2" customWidth="1"/>
    <col min="15122" max="15122" width="0" style="2" hidden="1" customWidth="1"/>
    <col min="15123" max="15123" width="4.7109375" style="2" customWidth="1"/>
    <col min="15124" max="15124" width="115.7109375" style="2" customWidth="1"/>
    <col min="15125" max="15127" width="10.5703125" style="2"/>
    <col min="15128" max="15128" width="10.140625" style="2" customWidth="1"/>
    <col min="15129" max="15357" width="10.5703125" style="2"/>
    <col min="15358" max="15365" width="0" style="2" hidden="1" customWidth="1"/>
    <col min="15366" max="15368" width="3.7109375" style="2" customWidth="1"/>
    <col min="15369" max="15369" width="12.7109375" style="2" customWidth="1"/>
    <col min="15370" max="15370" width="44.7109375" style="2" customWidth="1"/>
    <col min="15371" max="15371" width="0" style="2" hidden="1" customWidth="1"/>
    <col min="15372" max="15372" width="23.7109375" style="2" customWidth="1"/>
    <col min="15373" max="15374" width="0" style="2" hidden="1" customWidth="1"/>
    <col min="15375" max="15375" width="11.7109375" style="2" customWidth="1"/>
    <col min="15376" max="15376" width="3.7109375" style="2" customWidth="1"/>
    <col min="15377" max="15377" width="11.7109375" style="2" customWidth="1"/>
    <col min="15378" max="15378" width="0" style="2" hidden="1" customWidth="1"/>
    <col min="15379" max="15379" width="4.7109375" style="2" customWidth="1"/>
    <col min="15380" max="15380" width="115.7109375" style="2" customWidth="1"/>
    <col min="15381" max="15383" width="10.5703125" style="2"/>
    <col min="15384" max="15384" width="10.140625" style="2" customWidth="1"/>
    <col min="15385" max="15613" width="10.5703125" style="2"/>
    <col min="15614" max="15621" width="0" style="2" hidden="1" customWidth="1"/>
    <col min="15622" max="15624" width="3.7109375" style="2" customWidth="1"/>
    <col min="15625" max="15625" width="12.7109375" style="2" customWidth="1"/>
    <col min="15626" max="15626" width="44.7109375" style="2" customWidth="1"/>
    <col min="15627" max="15627" width="0" style="2" hidden="1" customWidth="1"/>
    <col min="15628" max="15628" width="23.7109375" style="2" customWidth="1"/>
    <col min="15629" max="15630" width="0" style="2" hidden="1" customWidth="1"/>
    <col min="15631" max="15631" width="11.7109375" style="2" customWidth="1"/>
    <col min="15632" max="15632" width="3.7109375" style="2" customWidth="1"/>
    <col min="15633" max="15633" width="11.7109375" style="2" customWidth="1"/>
    <col min="15634" max="15634" width="0" style="2" hidden="1" customWidth="1"/>
    <col min="15635" max="15635" width="4.7109375" style="2" customWidth="1"/>
    <col min="15636" max="15636" width="115.7109375" style="2" customWidth="1"/>
    <col min="15637" max="15639" width="10.5703125" style="2"/>
    <col min="15640" max="15640" width="10.140625" style="2" customWidth="1"/>
    <col min="15641" max="15869" width="10.5703125" style="2"/>
    <col min="15870" max="15877" width="0" style="2" hidden="1" customWidth="1"/>
    <col min="15878" max="15880" width="3.7109375" style="2" customWidth="1"/>
    <col min="15881" max="15881" width="12.7109375" style="2" customWidth="1"/>
    <col min="15882" max="15882" width="44.7109375" style="2" customWidth="1"/>
    <col min="15883" max="15883" width="0" style="2" hidden="1" customWidth="1"/>
    <col min="15884" max="15884" width="23.7109375" style="2" customWidth="1"/>
    <col min="15885" max="15886" width="0" style="2" hidden="1" customWidth="1"/>
    <col min="15887" max="15887" width="11.7109375" style="2" customWidth="1"/>
    <col min="15888" max="15888" width="3.7109375" style="2" customWidth="1"/>
    <col min="15889" max="15889" width="11.7109375" style="2" customWidth="1"/>
    <col min="15890" max="15890" width="0" style="2" hidden="1" customWidth="1"/>
    <col min="15891" max="15891" width="4.7109375" style="2" customWidth="1"/>
    <col min="15892" max="15892" width="115.7109375" style="2" customWidth="1"/>
    <col min="15893" max="15895" width="10.5703125" style="2"/>
    <col min="15896" max="15896" width="10.140625" style="2" customWidth="1"/>
    <col min="15897" max="16125" width="10.5703125" style="2"/>
    <col min="16126" max="16133" width="0" style="2" hidden="1" customWidth="1"/>
    <col min="16134" max="16136" width="3.7109375" style="2" customWidth="1"/>
    <col min="16137" max="16137" width="12.7109375" style="2" customWidth="1"/>
    <col min="16138" max="16138" width="44.7109375" style="2" customWidth="1"/>
    <col min="16139" max="16139" width="0" style="2" hidden="1" customWidth="1"/>
    <col min="16140" max="16140" width="23.7109375" style="2" customWidth="1"/>
    <col min="16141" max="16142" width="0" style="2" hidden="1" customWidth="1"/>
    <col min="16143" max="16143" width="11.7109375" style="2" customWidth="1"/>
    <col min="16144" max="16144" width="3.7109375" style="2" customWidth="1"/>
    <col min="16145" max="16145" width="11.7109375" style="2" customWidth="1"/>
    <col min="16146" max="16146" width="0" style="2" hidden="1" customWidth="1"/>
    <col min="16147" max="16147" width="4.7109375" style="2" customWidth="1"/>
    <col min="16148" max="16148" width="115.7109375" style="2" customWidth="1"/>
    <col min="16149" max="16151" width="10.5703125" style="2"/>
    <col min="16152" max="16152" width="10.140625" style="2" customWidth="1"/>
    <col min="16153" max="16384" width="10.5703125" style="2"/>
  </cols>
  <sheetData>
    <row r="1" spans="1:31" hidden="1"/>
    <row r="2" spans="1:31" hidden="1"/>
    <row r="3" spans="1:31" hidden="1"/>
    <row r="4" spans="1:31">
      <c r="I4" s="3"/>
      <c r="J4" s="3"/>
      <c r="K4" s="3"/>
      <c r="L4" s="55"/>
      <c r="M4" s="55"/>
      <c r="N4" s="55"/>
      <c r="O4" s="55"/>
      <c r="P4" s="55"/>
      <c r="Q4" s="55"/>
      <c r="R4" s="3"/>
    </row>
    <row r="5" spans="1:31" ht="12.75">
      <c r="I5" s="134" t="s">
        <v>0</v>
      </c>
      <c r="J5" s="134"/>
      <c r="K5" s="134"/>
      <c r="L5" s="134"/>
      <c r="M5" s="134"/>
      <c r="N5" s="134"/>
      <c r="O5" s="134"/>
      <c r="P5" s="134"/>
      <c r="Q5" s="134"/>
      <c r="R5" s="1"/>
    </row>
    <row r="6" spans="1:31" ht="15" customHeight="1">
      <c r="I6" s="104" t="s">
        <v>43</v>
      </c>
      <c r="J6" s="104"/>
      <c r="K6" s="104"/>
      <c r="L6" s="104"/>
      <c r="M6" s="104"/>
      <c r="N6" s="104"/>
      <c r="O6" s="104"/>
      <c r="P6" s="104"/>
      <c r="Q6" s="104"/>
      <c r="R6" s="3"/>
    </row>
    <row r="7" spans="1:31" s="7" customFormat="1" ht="5.25">
      <c r="A7" s="56"/>
      <c r="B7" s="56"/>
      <c r="C7" s="56"/>
      <c r="D7" s="56"/>
      <c r="E7" s="56"/>
      <c r="F7" s="56"/>
      <c r="G7" s="56"/>
      <c r="H7" s="56"/>
      <c r="I7" s="5"/>
      <c r="J7" s="6"/>
      <c r="L7" s="135"/>
      <c r="M7" s="135"/>
      <c r="N7" s="135"/>
      <c r="O7" s="135"/>
      <c r="P7" s="135"/>
      <c r="Q7" s="135"/>
      <c r="R7" s="8"/>
      <c r="S7" s="8"/>
      <c r="U7" s="56"/>
      <c r="V7" s="56"/>
      <c r="W7" s="56"/>
      <c r="X7" s="56"/>
      <c r="Y7" s="56"/>
    </row>
    <row r="8" spans="1:31" s="13" customFormat="1" ht="30">
      <c r="G8" s="57"/>
      <c r="H8" s="57"/>
      <c r="I8" s="9"/>
      <c r="J8" s="10" t="str">
        <f>"Дата подачи заявления об "&amp;IF(datePr_ch="","утверждении","изменении") &amp; " тарифов"</f>
        <v>Дата подачи заявления об утверждении тарифов</v>
      </c>
      <c r="K8" s="11"/>
      <c r="L8" s="136" t="str">
        <f>IF(datePr_ch="",IF(datePr="","",datePr),datePr_ch)</f>
        <v>29.04.2020</v>
      </c>
      <c r="M8" s="136"/>
      <c r="N8" s="136"/>
      <c r="O8" s="136"/>
      <c r="P8" s="136"/>
      <c r="Q8" s="136"/>
      <c r="R8" s="12"/>
      <c r="U8" s="58"/>
      <c r="V8" s="58"/>
      <c r="W8" s="58"/>
      <c r="X8" s="58"/>
      <c r="Y8" s="58"/>
      <c r="Z8" s="58"/>
      <c r="AA8" s="58"/>
      <c r="AB8" s="58"/>
      <c r="AC8" s="58"/>
      <c r="AD8" s="58"/>
      <c r="AE8" s="58"/>
    </row>
    <row r="9" spans="1:31" s="13" customFormat="1" ht="30">
      <c r="G9" s="57"/>
      <c r="H9" s="57"/>
      <c r="I9" s="14"/>
      <c r="J9" s="10" t="str">
        <f>"Номер подачи заявления об "&amp;IF(numberPr_ch="","утверждении","изменении") &amp; " тарифов"</f>
        <v>Номер подачи заявления об утверждении тарифов</v>
      </c>
      <c r="K9" s="11"/>
      <c r="L9" s="136" t="str">
        <f>IF(numberPr_ch="",IF(numberPr="","",numberPr),numberPr_ch)</f>
        <v>6-3352-12</v>
      </c>
      <c r="M9" s="136"/>
      <c r="N9" s="136"/>
      <c r="O9" s="136"/>
      <c r="P9" s="136"/>
      <c r="Q9" s="136"/>
      <c r="R9" s="12"/>
      <c r="U9" s="58"/>
      <c r="V9" s="58"/>
      <c r="W9" s="58"/>
      <c r="X9" s="58"/>
      <c r="Y9" s="58"/>
      <c r="Z9" s="58"/>
      <c r="AA9" s="58"/>
      <c r="AB9" s="58"/>
      <c r="AC9" s="58"/>
      <c r="AD9" s="58"/>
      <c r="AE9" s="58"/>
    </row>
    <row r="10" spans="1:31">
      <c r="I10" s="115" t="s">
        <v>1</v>
      </c>
      <c r="J10" s="115"/>
      <c r="K10" s="115"/>
      <c r="L10" s="115"/>
      <c r="M10" s="115"/>
      <c r="N10" s="115"/>
      <c r="O10" s="115"/>
      <c r="P10" s="115"/>
      <c r="Q10" s="115"/>
      <c r="R10" s="115"/>
      <c r="S10" s="115"/>
      <c r="T10" s="115" t="s">
        <v>2</v>
      </c>
    </row>
    <row r="11" spans="1:31" ht="15">
      <c r="I11" s="116" t="s">
        <v>3</v>
      </c>
      <c r="J11" s="116" t="s">
        <v>4</v>
      </c>
      <c r="K11" s="15"/>
      <c r="L11" s="117" t="s">
        <v>5</v>
      </c>
      <c r="M11" s="118"/>
      <c r="N11" s="118"/>
      <c r="O11" s="118"/>
      <c r="P11" s="118"/>
      <c r="Q11" s="119"/>
      <c r="R11" s="120" t="s">
        <v>6</v>
      </c>
      <c r="S11" s="123" t="s">
        <v>7</v>
      </c>
      <c r="T11" s="115"/>
    </row>
    <row r="12" spans="1:31">
      <c r="I12" s="116"/>
      <c r="J12" s="116"/>
      <c r="K12" s="15"/>
      <c r="L12" s="126" t="s">
        <v>8</v>
      </c>
      <c r="M12" s="128" t="s">
        <v>9</v>
      </c>
      <c r="N12" s="129"/>
      <c r="O12" s="130" t="s">
        <v>10</v>
      </c>
      <c r="P12" s="130"/>
      <c r="Q12" s="131"/>
      <c r="R12" s="121"/>
      <c r="S12" s="124"/>
      <c r="T12" s="115"/>
    </row>
    <row r="13" spans="1:31" ht="45">
      <c r="I13" s="116"/>
      <c r="J13" s="116"/>
      <c r="K13" s="16"/>
      <c r="L13" s="127"/>
      <c r="M13" s="17" t="s">
        <v>11</v>
      </c>
      <c r="N13" s="17" t="s">
        <v>12</v>
      </c>
      <c r="O13" s="18" t="s">
        <v>13</v>
      </c>
      <c r="P13" s="132" t="s">
        <v>14</v>
      </c>
      <c r="Q13" s="133"/>
      <c r="R13" s="122"/>
      <c r="S13" s="125"/>
      <c r="T13" s="115"/>
    </row>
    <row r="14" spans="1:31">
      <c r="I14" s="19" t="s">
        <v>15</v>
      </c>
      <c r="J14" s="19" t="s">
        <v>16</v>
      </c>
      <c r="K14" s="20" t="s">
        <v>16</v>
      </c>
      <c r="L14" s="21">
        <f ca="1">OFFSET(L14,0,-1)+1</f>
        <v>3</v>
      </c>
      <c r="M14" s="21">
        <f ca="1">OFFSET(M14,0,-1)+1</f>
        <v>4</v>
      </c>
      <c r="N14" s="21">
        <f ca="1">OFFSET(N14,0,-1)+1</f>
        <v>5</v>
      </c>
      <c r="O14" s="21">
        <f ca="1">OFFSET(O14,0,-1)+1</f>
        <v>6</v>
      </c>
      <c r="P14" s="114">
        <f ca="1">OFFSET(P14,0,-1)+1</f>
        <v>7</v>
      </c>
      <c r="Q14" s="114"/>
      <c r="R14" s="21">
        <f ca="1">OFFSET(R14,0,-2)+1</f>
        <v>8</v>
      </c>
      <c r="S14" s="22">
        <f ca="1">OFFSET(S14,0,-1)</f>
        <v>8</v>
      </c>
      <c r="T14" s="21">
        <f ca="1">OFFSET(T14,0,-1)+1</f>
        <v>9</v>
      </c>
    </row>
    <row r="15" spans="1:31" ht="22.5">
      <c r="A15" s="112">
        <v>1</v>
      </c>
      <c r="B15" s="59"/>
      <c r="C15" s="59"/>
      <c r="D15" s="59"/>
      <c r="E15" s="60"/>
      <c r="F15" s="61"/>
      <c r="G15" s="61"/>
      <c r="H15" s="61"/>
      <c r="I15" s="65">
        <v>1</v>
      </c>
      <c r="J15" s="23" t="s">
        <v>17</v>
      </c>
      <c r="K15" s="24"/>
      <c r="L15" s="113" t="str">
        <f>IF('[1]Перечень тарифов'!J21="","","" &amp; '[1]Перечень тарифов'!J21 &amp; "")</f>
        <v>Тариф на услуги по передаче тепловой энергии</v>
      </c>
      <c r="M15" s="113"/>
      <c r="N15" s="113"/>
      <c r="O15" s="113"/>
      <c r="P15" s="113"/>
      <c r="Q15" s="113"/>
      <c r="R15" s="113"/>
      <c r="S15" s="113"/>
      <c r="T15" s="25" t="s">
        <v>18</v>
      </c>
    </row>
    <row r="16" spans="1:31" ht="22.5">
      <c r="A16" s="112"/>
      <c r="B16" s="112"/>
      <c r="C16" s="112">
        <v>1</v>
      </c>
      <c r="D16" s="59"/>
      <c r="E16" s="61"/>
      <c r="F16" s="61"/>
      <c r="G16" s="61"/>
      <c r="H16" s="61"/>
      <c r="I16" s="65" t="s">
        <v>34</v>
      </c>
      <c r="J16" s="26" t="s">
        <v>19</v>
      </c>
      <c r="K16" s="24"/>
      <c r="L16" s="113" t="str">
        <f>IF('[1]Перечень тарифов'!R21="","","" &amp; '[1]Перечень тарифов'!R21 &amp; "")</f>
        <v>Контур теплоснабжения ООО "КузнецкТеплоСбыт"</v>
      </c>
      <c r="M16" s="113"/>
      <c r="N16" s="113"/>
      <c r="O16" s="113"/>
      <c r="P16" s="113"/>
      <c r="Q16" s="113"/>
      <c r="R16" s="113"/>
      <c r="S16" s="113"/>
      <c r="T16" s="25" t="s">
        <v>20</v>
      </c>
    </row>
    <row r="17" spans="1:31" ht="33.75">
      <c r="A17" s="112"/>
      <c r="B17" s="112"/>
      <c r="C17" s="112"/>
      <c r="D17" s="112"/>
      <c r="E17" s="112"/>
      <c r="F17" s="112">
        <v>1</v>
      </c>
      <c r="G17" s="59"/>
      <c r="H17" s="59"/>
      <c r="I17" s="65" t="s">
        <v>35</v>
      </c>
      <c r="J17" s="29" t="s">
        <v>21</v>
      </c>
      <c r="K17" s="27"/>
      <c r="L17" s="105" t="s">
        <v>22</v>
      </c>
      <c r="M17" s="105"/>
      <c r="N17" s="105"/>
      <c r="O17" s="105"/>
      <c r="P17" s="105"/>
      <c r="Q17" s="105"/>
      <c r="R17" s="105"/>
      <c r="S17" s="105"/>
      <c r="T17" s="25" t="s">
        <v>23</v>
      </c>
      <c r="V17" s="62" t="e">
        <f ca="1">strCheckUnique(W17:W20)</f>
        <v>#NAME?</v>
      </c>
      <c r="X17" s="62"/>
    </row>
    <row r="18" spans="1:31" ht="15">
      <c r="A18" s="112"/>
      <c r="B18" s="112"/>
      <c r="C18" s="112"/>
      <c r="D18" s="112"/>
      <c r="E18" s="112"/>
      <c r="F18" s="112"/>
      <c r="G18" s="59">
        <v>1</v>
      </c>
      <c r="H18" s="59"/>
      <c r="I18" s="65" t="s">
        <v>36</v>
      </c>
      <c r="J18" s="28" t="s">
        <v>24</v>
      </c>
      <c r="K18" s="30"/>
      <c r="L18" s="31">
        <v>268.73</v>
      </c>
      <c r="M18" s="32"/>
      <c r="N18" s="33"/>
      <c r="O18" s="106" t="s">
        <v>25</v>
      </c>
      <c r="P18" s="108" t="s">
        <v>26</v>
      </c>
      <c r="Q18" s="106" t="s">
        <v>27</v>
      </c>
      <c r="R18" s="108" t="s">
        <v>28</v>
      </c>
      <c r="S18" s="34"/>
      <c r="T18" s="109" t="s">
        <v>29</v>
      </c>
      <c r="U18" s="53" t="e">
        <f ca="1">strCheckDate(L19:S19)</f>
        <v>#NAME?</v>
      </c>
      <c r="V18" s="62"/>
      <c r="W18" s="62" t="str">
        <f>IF(J18="","",J18 )</f>
        <v>вода</v>
      </c>
      <c r="X18" s="62"/>
      <c r="Y18" s="62"/>
      <c r="Z18" s="62"/>
    </row>
    <row r="19" spans="1:31" ht="11.25" customHeight="1">
      <c r="A19" s="112"/>
      <c r="B19" s="112"/>
      <c r="C19" s="112"/>
      <c r="D19" s="112"/>
      <c r="E19" s="112"/>
      <c r="F19" s="112"/>
      <c r="G19" s="59"/>
      <c r="H19" s="59"/>
      <c r="I19" s="35"/>
      <c r="J19" s="36"/>
      <c r="K19" s="30"/>
      <c r="L19" s="32"/>
      <c r="M19" s="32"/>
      <c r="N19" s="37" t="str">
        <f>O18 &amp; "-" &amp; Q18</f>
        <v>01.01.2021-31.12.2021</v>
      </c>
      <c r="O19" s="107"/>
      <c r="P19" s="108"/>
      <c r="Q19" s="107"/>
      <c r="R19" s="108"/>
      <c r="S19" s="34"/>
      <c r="T19" s="110"/>
    </row>
    <row r="20" spans="1:31" s="28" customFormat="1" ht="15">
      <c r="A20" s="112"/>
      <c r="B20" s="112"/>
      <c r="C20" s="112"/>
      <c r="D20" s="112"/>
      <c r="E20" s="112"/>
      <c r="F20" s="112"/>
      <c r="G20" s="61"/>
      <c r="H20" s="59"/>
      <c r="I20" s="38"/>
      <c r="J20" s="39" t="s">
        <v>30</v>
      </c>
      <c r="K20" s="40"/>
      <c r="L20" s="41"/>
      <c r="M20" s="41"/>
      <c r="N20" s="41"/>
      <c r="O20" s="42"/>
      <c r="P20" s="43"/>
      <c r="Q20" s="44"/>
      <c r="R20" s="40"/>
      <c r="S20" s="45"/>
      <c r="T20" s="111"/>
      <c r="U20" s="63"/>
      <c r="V20" s="63"/>
      <c r="W20" s="63"/>
      <c r="X20" s="63"/>
      <c r="Y20" s="63"/>
      <c r="Z20" s="63"/>
      <c r="AA20" s="63"/>
      <c r="AB20" s="63"/>
      <c r="AC20" s="63"/>
      <c r="AD20" s="63"/>
      <c r="AE20" s="63"/>
    </row>
    <row r="21" spans="1:31" s="28" customFormat="1" ht="15">
      <c r="A21" s="112"/>
      <c r="B21" s="112"/>
      <c r="C21" s="112"/>
      <c r="D21" s="112"/>
      <c r="E21" s="112"/>
      <c r="F21" s="61"/>
      <c r="G21" s="61"/>
      <c r="H21" s="59"/>
      <c r="I21" s="38"/>
      <c r="J21" s="40" t="s">
        <v>31</v>
      </c>
      <c r="K21" s="46"/>
      <c r="L21" s="41"/>
      <c r="M21" s="41"/>
      <c r="N21" s="41"/>
      <c r="O21" s="42"/>
      <c r="P21" s="43"/>
      <c r="Q21" s="44"/>
      <c r="R21" s="46"/>
      <c r="S21" s="43"/>
      <c r="T21" s="45"/>
      <c r="U21" s="63"/>
      <c r="V21" s="63"/>
      <c r="W21" s="63"/>
      <c r="X21" s="63"/>
      <c r="Y21" s="63"/>
      <c r="Z21" s="63"/>
      <c r="AA21" s="63"/>
      <c r="AB21" s="63"/>
      <c r="AC21" s="63"/>
      <c r="AD21" s="63"/>
      <c r="AE21" s="63"/>
    </row>
    <row r="22" spans="1:31" s="28" customFormat="1" ht="15">
      <c r="A22" s="112"/>
      <c r="B22" s="112"/>
      <c r="C22" s="112"/>
      <c r="D22" s="112"/>
      <c r="E22" s="64"/>
      <c r="F22" s="61"/>
      <c r="G22" s="61"/>
      <c r="H22" s="61"/>
      <c r="I22" s="38"/>
      <c r="J22" s="40"/>
      <c r="K22" s="47"/>
      <c r="L22" s="41"/>
      <c r="M22" s="41"/>
      <c r="N22" s="41"/>
      <c r="O22" s="42"/>
      <c r="P22" s="43"/>
      <c r="Q22" s="44"/>
      <c r="R22" s="47"/>
      <c r="S22" s="43"/>
      <c r="T22" s="45"/>
      <c r="U22" s="63"/>
      <c r="V22" s="63"/>
      <c r="W22" s="63"/>
      <c r="X22" s="63"/>
      <c r="Y22" s="63"/>
      <c r="Z22" s="63"/>
      <c r="AA22" s="63"/>
      <c r="AB22" s="63"/>
      <c r="AC22" s="63"/>
      <c r="AD22" s="63"/>
      <c r="AE22" s="63"/>
    </row>
    <row r="23" spans="1:31" ht="22.5">
      <c r="A23" s="112"/>
      <c r="B23" s="112"/>
      <c r="C23" s="112">
        <v>2</v>
      </c>
      <c r="D23" s="59"/>
      <c r="E23" s="61"/>
      <c r="F23" s="61"/>
      <c r="G23" s="61"/>
      <c r="H23" s="61"/>
      <c r="I23" s="65" t="s">
        <v>37</v>
      </c>
      <c r="J23" s="26" t="s">
        <v>19</v>
      </c>
      <c r="K23" s="28"/>
      <c r="L23" s="113" t="str">
        <f>IF('[1]Перечень тарифов'!R23="","","" &amp; '[1]Перечень тарифов'!R23 &amp; "")</f>
        <v>Контур теплоснабжения АО "Кузнецкая ТЭЦ"</v>
      </c>
      <c r="M23" s="113"/>
      <c r="N23" s="113"/>
      <c r="O23" s="113"/>
      <c r="P23" s="113"/>
      <c r="Q23" s="113"/>
      <c r="R23" s="113"/>
      <c r="S23" s="113"/>
      <c r="T23" s="25" t="s">
        <v>20</v>
      </c>
    </row>
    <row r="24" spans="1:31" ht="33.75">
      <c r="A24" s="112"/>
      <c r="B24" s="112"/>
      <c r="C24" s="112"/>
      <c r="D24" s="112"/>
      <c r="E24" s="112"/>
      <c r="F24" s="112">
        <v>1</v>
      </c>
      <c r="G24" s="59"/>
      <c r="H24" s="59"/>
      <c r="I24" s="65" t="s">
        <v>38</v>
      </c>
      <c r="J24" s="29" t="s">
        <v>21</v>
      </c>
      <c r="K24" s="27"/>
      <c r="L24" s="105" t="s">
        <v>22</v>
      </c>
      <c r="M24" s="105"/>
      <c r="N24" s="105"/>
      <c r="O24" s="105"/>
      <c r="P24" s="105"/>
      <c r="Q24" s="105"/>
      <c r="R24" s="105"/>
      <c r="S24" s="105"/>
      <c r="T24" s="25" t="s">
        <v>23</v>
      </c>
      <c r="V24" s="62" t="e">
        <f ca="1">strCheckUnique(W24:W27)</f>
        <v>#NAME?</v>
      </c>
      <c r="X24" s="62"/>
    </row>
    <row r="25" spans="1:31" ht="15">
      <c r="A25" s="112"/>
      <c r="B25" s="112"/>
      <c r="C25" s="112"/>
      <c r="D25" s="112"/>
      <c r="E25" s="112"/>
      <c r="F25" s="112"/>
      <c r="G25" s="59">
        <v>1</v>
      </c>
      <c r="H25" s="59"/>
      <c r="I25" s="65" t="s">
        <v>39</v>
      </c>
      <c r="J25" s="28" t="s">
        <v>24</v>
      </c>
      <c r="K25" s="30"/>
      <c r="L25" s="31">
        <v>235.8</v>
      </c>
      <c r="M25" s="32"/>
      <c r="N25" s="33"/>
      <c r="O25" s="106" t="s">
        <v>25</v>
      </c>
      <c r="P25" s="108" t="s">
        <v>26</v>
      </c>
      <c r="Q25" s="106" t="s">
        <v>27</v>
      </c>
      <c r="R25" s="108" t="s">
        <v>28</v>
      </c>
      <c r="S25" s="34"/>
      <c r="T25" s="109" t="s">
        <v>29</v>
      </c>
      <c r="U25" s="53" t="e">
        <f ca="1">strCheckDate(L26:S26)</f>
        <v>#NAME?</v>
      </c>
      <c r="V25" s="62"/>
      <c r="W25" s="62" t="str">
        <f>IF(J25="","",J25 )</f>
        <v>вода</v>
      </c>
      <c r="X25" s="62"/>
      <c r="Y25" s="62"/>
      <c r="Z25" s="62"/>
    </row>
    <row r="26" spans="1:31">
      <c r="A26" s="112"/>
      <c r="B26" s="112"/>
      <c r="C26" s="112"/>
      <c r="D26" s="112"/>
      <c r="E26" s="112"/>
      <c r="F26" s="112"/>
      <c r="G26" s="59"/>
      <c r="H26" s="59"/>
      <c r="I26" s="35"/>
      <c r="J26" s="36"/>
      <c r="K26" s="30"/>
      <c r="L26" s="32"/>
      <c r="M26" s="32"/>
      <c r="N26" s="37" t="str">
        <f>O25 &amp; "-" &amp; Q25</f>
        <v>01.01.2021-31.12.2021</v>
      </c>
      <c r="O26" s="107"/>
      <c r="P26" s="108"/>
      <c r="Q26" s="107"/>
      <c r="R26" s="108"/>
      <c r="S26" s="34"/>
      <c r="T26" s="110"/>
    </row>
    <row r="27" spans="1:31" s="28" customFormat="1" ht="15">
      <c r="A27" s="112"/>
      <c r="B27" s="112"/>
      <c r="C27" s="112"/>
      <c r="D27" s="112"/>
      <c r="E27" s="112"/>
      <c r="F27" s="112"/>
      <c r="G27" s="61"/>
      <c r="H27" s="59"/>
      <c r="I27" s="38"/>
      <c r="J27" s="39" t="s">
        <v>30</v>
      </c>
      <c r="K27" s="40"/>
      <c r="L27" s="41"/>
      <c r="M27" s="41"/>
      <c r="N27" s="41"/>
      <c r="O27" s="42"/>
      <c r="P27" s="43"/>
      <c r="Q27" s="44"/>
      <c r="R27" s="40"/>
      <c r="S27" s="45"/>
      <c r="T27" s="111"/>
      <c r="U27" s="63"/>
      <c r="V27" s="63"/>
      <c r="W27" s="63"/>
      <c r="X27" s="63"/>
      <c r="Y27" s="63"/>
      <c r="Z27" s="63"/>
      <c r="AA27" s="63"/>
      <c r="AB27" s="63"/>
      <c r="AC27" s="63"/>
      <c r="AD27" s="63"/>
      <c r="AE27" s="63"/>
    </row>
    <row r="28" spans="1:31" s="28" customFormat="1" ht="15">
      <c r="A28" s="112"/>
      <c r="B28" s="112"/>
      <c r="C28" s="112"/>
      <c r="D28" s="112"/>
      <c r="E28" s="112"/>
      <c r="F28" s="61"/>
      <c r="G28" s="61"/>
      <c r="H28" s="59"/>
      <c r="I28" s="38"/>
      <c r="J28" s="40" t="s">
        <v>31</v>
      </c>
      <c r="L28" s="41"/>
      <c r="M28" s="41"/>
      <c r="N28" s="41"/>
      <c r="O28" s="42"/>
      <c r="P28" s="43"/>
      <c r="Q28" s="44"/>
      <c r="S28" s="43"/>
      <c r="T28" s="45"/>
      <c r="U28" s="63"/>
      <c r="V28" s="63"/>
      <c r="W28" s="63"/>
      <c r="X28" s="63"/>
      <c r="Y28" s="63"/>
      <c r="Z28" s="63"/>
      <c r="AA28" s="63"/>
      <c r="AB28" s="63"/>
      <c r="AC28" s="63"/>
      <c r="AD28" s="63"/>
      <c r="AE28" s="63"/>
    </row>
    <row r="29" spans="1:31" s="28" customFormat="1" ht="15">
      <c r="A29" s="112"/>
      <c r="B29" s="112"/>
      <c r="C29" s="112"/>
      <c r="D29" s="112"/>
      <c r="E29" s="64" t="s">
        <v>33</v>
      </c>
      <c r="F29" s="61"/>
      <c r="G29" s="61"/>
      <c r="H29" s="61"/>
      <c r="I29" s="38"/>
      <c r="J29" s="40"/>
      <c r="L29" s="41"/>
      <c r="M29" s="41"/>
      <c r="N29" s="41"/>
      <c r="O29" s="42"/>
      <c r="P29" s="43"/>
      <c r="Q29" s="44"/>
      <c r="S29" s="43"/>
      <c r="T29" s="45"/>
      <c r="U29" s="63"/>
      <c r="V29" s="63"/>
      <c r="W29" s="63"/>
      <c r="X29" s="63"/>
      <c r="Y29" s="63"/>
      <c r="Z29" s="63"/>
      <c r="AA29" s="63"/>
      <c r="AB29" s="63"/>
      <c r="AC29" s="63"/>
      <c r="AD29" s="63"/>
      <c r="AE29" s="63"/>
    </row>
    <row r="30" spans="1:31" ht="22.5">
      <c r="A30" s="112"/>
      <c r="B30" s="112"/>
      <c r="C30" s="112">
        <v>3</v>
      </c>
      <c r="D30" s="59"/>
      <c r="E30" s="61"/>
      <c r="F30" s="61"/>
      <c r="G30" s="61"/>
      <c r="H30" s="61"/>
      <c r="I30" s="65" t="s">
        <v>40</v>
      </c>
      <c r="J30" s="26" t="s">
        <v>19</v>
      </c>
      <c r="K30" s="28"/>
      <c r="L30" s="113" t="str">
        <f>IF('[1]Перечень тарифов'!R25="","","" &amp; '[1]Перечень тарифов'!R25 &amp; "")</f>
        <v>Контур теплоснабжения ООО "ЭнергоТранзит"</v>
      </c>
      <c r="M30" s="113"/>
      <c r="N30" s="113"/>
      <c r="O30" s="113"/>
      <c r="P30" s="113"/>
      <c r="Q30" s="113"/>
      <c r="R30" s="113"/>
      <c r="S30" s="113"/>
      <c r="T30" s="25" t="s">
        <v>20</v>
      </c>
    </row>
    <row r="31" spans="1:31" ht="33.75">
      <c r="A31" s="112"/>
      <c r="B31" s="112"/>
      <c r="C31" s="112"/>
      <c r="D31" s="112"/>
      <c r="E31" s="112"/>
      <c r="F31" s="112">
        <v>1</v>
      </c>
      <c r="G31" s="59"/>
      <c r="H31" s="59"/>
      <c r="I31" s="65" t="s">
        <v>41</v>
      </c>
      <c r="J31" s="29" t="s">
        <v>21</v>
      </c>
      <c r="K31" s="27"/>
      <c r="L31" s="105" t="s">
        <v>22</v>
      </c>
      <c r="M31" s="105"/>
      <c r="N31" s="105"/>
      <c r="O31" s="105"/>
      <c r="P31" s="105"/>
      <c r="Q31" s="105"/>
      <c r="R31" s="105"/>
      <c r="S31" s="105"/>
      <c r="T31" s="25" t="s">
        <v>23</v>
      </c>
      <c r="V31" s="62" t="e">
        <f ca="1">strCheckUnique(W31:W34)</f>
        <v>#NAME?</v>
      </c>
      <c r="X31" s="62"/>
    </row>
    <row r="32" spans="1:31" ht="15">
      <c r="A32" s="112"/>
      <c r="B32" s="112"/>
      <c r="C32" s="112"/>
      <c r="D32" s="112"/>
      <c r="E32" s="112"/>
      <c r="F32" s="112"/>
      <c r="G32" s="59">
        <v>1</v>
      </c>
      <c r="H32" s="59"/>
      <c r="I32" s="65" t="s">
        <v>42</v>
      </c>
      <c r="J32" s="28" t="s">
        <v>24</v>
      </c>
      <c r="K32" s="30"/>
      <c r="L32" s="31">
        <v>2519.91</v>
      </c>
      <c r="M32" s="32"/>
      <c r="N32" s="33"/>
      <c r="O32" s="106" t="s">
        <v>25</v>
      </c>
      <c r="P32" s="108" t="s">
        <v>26</v>
      </c>
      <c r="Q32" s="106" t="s">
        <v>27</v>
      </c>
      <c r="R32" s="108" t="s">
        <v>28</v>
      </c>
      <c r="S32" s="34"/>
      <c r="T32" s="109" t="s">
        <v>29</v>
      </c>
      <c r="U32" s="53" t="e">
        <f ca="1">strCheckDate(L33:S33)</f>
        <v>#NAME?</v>
      </c>
      <c r="V32" s="62"/>
      <c r="W32" s="62" t="str">
        <f>IF(J32="","",J32 )</f>
        <v>вода</v>
      </c>
      <c r="X32" s="62"/>
      <c r="Y32" s="62"/>
      <c r="Z32" s="62"/>
    </row>
    <row r="33" spans="1:31">
      <c r="A33" s="112"/>
      <c r="B33" s="112"/>
      <c r="C33" s="112"/>
      <c r="D33" s="112"/>
      <c r="E33" s="112"/>
      <c r="F33" s="112"/>
      <c r="G33" s="59"/>
      <c r="H33" s="59"/>
      <c r="I33" s="35"/>
      <c r="J33" s="36"/>
      <c r="K33" s="30"/>
      <c r="L33" s="32"/>
      <c r="M33" s="32"/>
      <c r="N33" s="37" t="str">
        <f>O32 &amp; "-" &amp; Q32</f>
        <v>01.01.2021-31.12.2021</v>
      </c>
      <c r="O33" s="107"/>
      <c r="P33" s="108"/>
      <c r="Q33" s="107"/>
      <c r="R33" s="108"/>
      <c r="S33" s="34"/>
      <c r="T33" s="110"/>
    </row>
    <row r="34" spans="1:31" s="28" customFormat="1" ht="15">
      <c r="A34" s="112"/>
      <c r="B34" s="112"/>
      <c r="C34" s="112"/>
      <c r="D34" s="112"/>
      <c r="E34" s="112"/>
      <c r="F34" s="112"/>
      <c r="G34" s="61"/>
      <c r="H34" s="59"/>
      <c r="I34" s="38"/>
      <c r="J34" s="39" t="s">
        <v>30</v>
      </c>
      <c r="K34" s="40"/>
      <c r="L34" s="41"/>
      <c r="M34" s="41"/>
      <c r="N34" s="41"/>
      <c r="O34" s="42"/>
      <c r="P34" s="43"/>
      <c r="Q34" s="44"/>
      <c r="R34" s="40"/>
      <c r="S34" s="45"/>
      <c r="T34" s="111"/>
      <c r="U34" s="63"/>
      <c r="V34" s="63"/>
      <c r="W34" s="63"/>
      <c r="X34" s="63"/>
      <c r="Y34" s="63"/>
      <c r="Z34" s="63"/>
      <c r="AA34" s="63"/>
      <c r="AB34" s="63"/>
      <c r="AC34" s="63"/>
      <c r="AD34" s="63"/>
      <c r="AE34" s="63"/>
    </row>
    <row r="35" spans="1:31" s="28" customFormat="1" ht="15">
      <c r="A35" s="112"/>
      <c r="B35" s="112"/>
      <c r="C35" s="112"/>
      <c r="D35" s="112"/>
      <c r="E35" s="112"/>
      <c r="F35" s="61"/>
      <c r="G35" s="61"/>
      <c r="H35" s="59"/>
      <c r="I35" s="38"/>
      <c r="J35" s="40" t="s">
        <v>31</v>
      </c>
      <c r="L35" s="41"/>
      <c r="M35" s="41"/>
      <c r="N35" s="41"/>
      <c r="O35" s="42"/>
      <c r="P35" s="43"/>
      <c r="Q35" s="44"/>
      <c r="S35" s="43"/>
      <c r="T35" s="45"/>
      <c r="U35" s="63"/>
      <c r="V35" s="63"/>
      <c r="W35" s="63"/>
      <c r="X35" s="63"/>
      <c r="Y35" s="63"/>
      <c r="Z35" s="63"/>
      <c r="AA35" s="63"/>
      <c r="AB35" s="63"/>
      <c r="AC35" s="63"/>
      <c r="AD35" s="63"/>
      <c r="AE35" s="63"/>
    </row>
    <row r="36" spans="1:31" s="28" customFormat="1" ht="15">
      <c r="A36" s="112"/>
      <c r="B36" s="112"/>
      <c r="C36" s="112"/>
      <c r="D36" s="112"/>
      <c r="E36" s="64" t="s">
        <v>33</v>
      </c>
      <c r="F36" s="61"/>
      <c r="G36" s="61"/>
      <c r="H36" s="61"/>
      <c r="I36" s="38"/>
      <c r="J36" s="40"/>
      <c r="L36" s="41"/>
      <c r="M36" s="41"/>
      <c r="N36" s="41"/>
      <c r="O36" s="42"/>
      <c r="P36" s="43"/>
      <c r="Q36" s="44"/>
      <c r="S36" s="43"/>
      <c r="T36" s="45"/>
      <c r="U36" s="63"/>
      <c r="V36" s="63"/>
      <c r="W36" s="63"/>
      <c r="X36" s="63"/>
      <c r="Y36" s="63"/>
      <c r="Z36" s="63"/>
      <c r="AA36" s="63"/>
      <c r="AB36" s="63"/>
      <c r="AC36" s="63"/>
      <c r="AD36" s="63"/>
      <c r="AE36" s="63"/>
    </row>
    <row r="37" spans="1:31" ht="12.75">
      <c r="I37" s="48"/>
      <c r="J37" s="48"/>
      <c r="K37" s="48"/>
      <c r="L37" s="48"/>
      <c r="M37" s="48"/>
      <c r="N37" s="48"/>
      <c r="O37" s="48"/>
      <c r="P37" s="48"/>
      <c r="Q37" s="48"/>
      <c r="R37" s="48"/>
    </row>
    <row r="38" spans="1:31" ht="12.75">
      <c r="I38" s="49">
        <v>1</v>
      </c>
      <c r="J38" s="103" t="s">
        <v>32</v>
      </c>
      <c r="K38" s="103"/>
      <c r="L38" s="103"/>
      <c r="M38" s="103"/>
      <c r="N38" s="103"/>
      <c r="O38" s="103"/>
      <c r="P38" s="103"/>
      <c r="Q38" s="103"/>
      <c r="R38" s="103"/>
      <c r="S38" s="103"/>
      <c r="T38" s="103"/>
    </row>
  </sheetData>
  <mergeCells count="54">
    <mergeCell ref="I5:Q5"/>
    <mergeCell ref="L7:Q7"/>
    <mergeCell ref="L8:Q8"/>
    <mergeCell ref="L9:Q9"/>
    <mergeCell ref="I10:S10"/>
    <mergeCell ref="T10:T13"/>
    <mergeCell ref="I11:I13"/>
    <mergeCell ref="J11:J13"/>
    <mergeCell ref="L11:Q11"/>
    <mergeCell ref="R11:R13"/>
    <mergeCell ref="S11:S13"/>
    <mergeCell ref="L12:L13"/>
    <mergeCell ref="M12:N12"/>
    <mergeCell ref="O12:Q12"/>
    <mergeCell ref="P13:Q13"/>
    <mergeCell ref="R18:R19"/>
    <mergeCell ref="T18:T20"/>
    <mergeCell ref="P14:Q14"/>
    <mergeCell ref="A15:A36"/>
    <mergeCell ref="L15:S15"/>
    <mergeCell ref="B16:B36"/>
    <mergeCell ref="C16:C22"/>
    <mergeCell ref="L16:S16"/>
    <mergeCell ref="D17:D22"/>
    <mergeCell ref="E17:E21"/>
    <mergeCell ref="F17:F20"/>
    <mergeCell ref="F31:F34"/>
    <mergeCell ref="C30:C36"/>
    <mergeCell ref="L30:S30"/>
    <mergeCell ref="D31:D36"/>
    <mergeCell ref="E31:E35"/>
    <mergeCell ref="C23:C29"/>
    <mergeCell ref="L23:S23"/>
    <mergeCell ref="D24:D29"/>
    <mergeCell ref="E24:E28"/>
    <mergeCell ref="F24:F27"/>
    <mergeCell ref="L24:S24"/>
    <mergeCell ref="O25:O26"/>
    <mergeCell ref="J38:T38"/>
    <mergeCell ref="I6:Q6"/>
    <mergeCell ref="L31:S31"/>
    <mergeCell ref="O32:O33"/>
    <mergeCell ref="P32:P33"/>
    <mergeCell ref="Q32:Q33"/>
    <mergeCell ref="R32:R33"/>
    <mergeCell ref="T32:T34"/>
    <mergeCell ref="P25:P26"/>
    <mergeCell ref="Q25:Q26"/>
    <mergeCell ref="R25:R26"/>
    <mergeCell ref="T25:T27"/>
    <mergeCell ref="L17:S17"/>
    <mergeCell ref="O18:O19"/>
    <mergeCell ref="P18:P19"/>
    <mergeCell ref="Q18:Q19"/>
  </mergeCells>
  <dataValidations count="4">
    <dataValidation type="decimal" allowBlank="1" showErrorMessage="1" errorTitle="Ошибка" error="Допускается ввод только действительных чисел!" sqref="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L17:S17 JH17:JO17 TD17:TK17 ACZ17:ADG17 AMV17:ANC17 AWR17:AWY17 BGN17:BGU17 BQJ17:BQQ17 CAF17:CAM17 CKB17:CKI17 CTX17:CUE17 DDT17:DEA17 DNP17:DNW17 DXL17:DXS17 EHH17:EHO17 ERD17:ERK17 FAZ17:FBG17 FKV17:FLC17 FUR17:FUY17 GEN17:GEU17 GOJ17:GOQ17 GYF17:GYM17 HIB17:HII17 HRX17:HSE17 IBT17:ICA17 ILP17:ILW17 IVL17:IVS17 JFH17:JFO17 JPD17:JPK17 JYZ17:JZG17 KIV17:KJC17 KSR17:KSY17 LCN17:LCU17 LMJ17:LMQ17 LWF17:LWM17 MGB17:MGI17 MPX17:MQE17 MZT17:NAA17 NJP17:NJW17 NTL17:NTS17 ODH17:ODO17 OND17:ONK17 OWZ17:OXG17 PGV17:PHC17 PQR17:PQY17 QAN17:QAU17 QKJ17:QKQ17 QUF17:QUM17 REB17:REI17 RNX17:ROE17 RXT17:RYA17 SHP17:SHW17 SRL17:SRS17 TBH17:TBO17 TLD17:TLK17 TUZ17:TVG17 UEV17:UFC17 UOR17:UOY17 UYN17:UYU17 VIJ17:VIQ17 VSF17:VSM17 WCB17:WCI17 WLX17:WME17 WVT17:WWA17 L65549:S65549 JH65549:JO65549 TD65549:TK65549 ACZ65549:ADG65549 AMV65549:ANC65549 AWR65549:AWY65549 BGN65549:BGU65549 BQJ65549:BQQ65549 CAF65549:CAM65549 CKB65549:CKI65549 CTX65549:CUE65549 DDT65549:DEA65549 DNP65549:DNW65549 DXL65549:DXS65549 EHH65549:EHO65549 ERD65549:ERK65549 FAZ65549:FBG65549 FKV65549:FLC65549 FUR65549:FUY65549 GEN65549:GEU65549 GOJ65549:GOQ65549 GYF65549:GYM65549 HIB65549:HII65549 HRX65549:HSE65549 IBT65549:ICA65549 ILP65549:ILW65549 IVL65549:IVS65549 JFH65549:JFO65549 JPD65549:JPK65549 JYZ65549:JZG65549 KIV65549:KJC65549 KSR65549:KSY65549 LCN65549:LCU65549 LMJ65549:LMQ65549 LWF65549:LWM65549 MGB65549:MGI65549 MPX65549:MQE65549 MZT65549:NAA65549 NJP65549:NJW65549 NTL65549:NTS65549 ODH65549:ODO65549 OND65549:ONK65549 OWZ65549:OXG65549 PGV65549:PHC65549 PQR65549:PQY65549 QAN65549:QAU65549 QKJ65549:QKQ65549 QUF65549:QUM65549 REB65549:REI65549 RNX65549:ROE65549 RXT65549:RYA65549 SHP65549:SHW65549 SRL65549:SRS65549 TBH65549:TBO65549 TLD65549:TLK65549 TUZ65549:TVG65549 UEV65549:UFC65549 UOR65549:UOY65549 UYN65549:UYU65549 VIJ65549:VIQ65549 VSF65549:VSM65549 WCB65549:WCI65549 WLX65549:WME65549 WVT65549:WWA65549 L131085:S131085 JH131085:JO131085 TD131085:TK131085 ACZ131085:ADG131085 AMV131085:ANC131085 AWR131085:AWY131085 BGN131085:BGU131085 BQJ131085:BQQ131085 CAF131085:CAM131085 CKB131085:CKI131085 CTX131085:CUE131085 DDT131085:DEA131085 DNP131085:DNW131085 DXL131085:DXS131085 EHH131085:EHO131085 ERD131085:ERK131085 FAZ131085:FBG131085 FKV131085:FLC131085 FUR131085:FUY131085 GEN131085:GEU131085 GOJ131085:GOQ131085 GYF131085:GYM131085 HIB131085:HII131085 HRX131085:HSE131085 IBT131085:ICA131085 ILP131085:ILW131085 IVL131085:IVS131085 JFH131085:JFO131085 JPD131085:JPK131085 JYZ131085:JZG131085 KIV131085:KJC131085 KSR131085:KSY131085 LCN131085:LCU131085 LMJ131085:LMQ131085 LWF131085:LWM131085 MGB131085:MGI131085 MPX131085:MQE131085 MZT131085:NAA131085 NJP131085:NJW131085 NTL131085:NTS131085 ODH131085:ODO131085 OND131085:ONK131085 OWZ131085:OXG131085 PGV131085:PHC131085 PQR131085:PQY131085 QAN131085:QAU131085 QKJ131085:QKQ131085 QUF131085:QUM131085 REB131085:REI131085 RNX131085:ROE131085 RXT131085:RYA131085 SHP131085:SHW131085 SRL131085:SRS131085 TBH131085:TBO131085 TLD131085:TLK131085 TUZ131085:TVG131085 UEV131085:UFC131085 UOR131085:UOY131085 UYN131085:UYU131085 VIJ131085:VIQ131085 VSF131085:VSM131085 WCB131085:WCI131085 WLX131085:WME131085 WVT131085:WWA131085 L196621:S196621 JH196621:JO196621 TD196621:TK196621 ACZ196621:ADG196621 AMV196621:ANC196621 AWR196621:AWY196621 BGN196621:BGU196621 BQJ196621:BQQ196621 CAF196621:CAM196621 CKB196621:CKI196621 CTX196621:CUE196621 DDT196621:DEA196621 DNP196621:DNW196621 DXL196621:DXS196621 EHH196621:EHO196621 ERD196621:ERK196621 FAZ196621:FBG196621 FKV196621:FLC196621 FUR196621:FUY196621 GEN196621:GEU196621 GOJ196621:GOQ196621 GYF196621:GYM196621 HIB196621:HII196621 HRX196621:HSE196621 IBT196621:ICA196621 ILP196621:ILW196621 IVL196621:IVS196621 JFH196621:JFO196621 JPD196621:JPK196621 JYZ196621:JZG196621 KIV196621:KJC196621 KSR196621:KSY196621 LCN196621:LCU196621 LMJ196621:LMQ196621 LWF196621:LWM196621 MGB196621:MGI196621 MPX196621:MQE196621 MZT196621:NAA196621 NJP196621:NJW196621 NTL196621:NTS196621 ODH196621:ODO196621 OND196621:ONK196621 OWZ196621:OXG196621 PGV196621:PHC196621 PQR196621:PQY196621 QAN196621:QAU196621 QKJ196621:QKQ196621 QUF196621:QUM196621 REB196621:REI196621 RNX196621:ROE196621 RXT196621:RYA196621 SHP196621:SHW196621 SRL196621:SRS196621 TBH196621:TBO196621 TLD196621:TLK196621 TUZ196621:TVG196621 UEV196621:UFC196621 UOR196621:UOY196621 UYN196621:UYU196621 VIJ196621:VIQ196621 VSF196621:VSM196621 WCB196621:WCI196621 WLX196621:WME196621 WVT196621:WWA196621 L262157:S262157 JH262157:JO262157 TD262157:TK262157 ACZ262157:ADG262157 AMV262157:ANC262157 AWR262157:AWY262157 BGN262157:BGU262157 BQJ262157:BQQ262157 CAF262157:CAM262157 CKB262157:CKI262157 CTX262157:CUE262157 DDT262157:DEA262157 DNP262157:DNW262157 DXL262157:DXS262157 EHH262157:EHO262157 ERD262157:ERK262157 FAZ262157:FBG262157 FKV262157:FLC262157 FUR262157:FUY262157 GEN262157:GEU262157 GOJ262157:GOQ262157 GYF262157:GYM262157 HIB262157:HII262157 HRX262157:HSE262157 IBT262157:ICA262157 ILP262157:ILW262157 IVL262157:IVS262157 JFH262157:JFO262157 JPD262157:JPK262157 JYZ262157:JZG262157 KIV262157:KJC262157 KSR262157:KSY262157 LCN262157:LCU262157 LMJ262157:LMQ262157 LWF262157:LWM262157 MGB262157:MGI262157 MPX262157:MQE262157 MZT262157:NAA262157 NJP262157:NJW262157 NTL262157:NTS262157 ODH262157:ODO262157 OND262157:ONK262157 OWZ262157:OXG262157 PGV262157:PHC262157 PQR262157:PQY262157 QAN262157:QAU262157 QKJ262157:QKQ262157 QUF262157:QUM262157 REB262157:REI262157 RNX262157:ROE262157 RXT262157:RYA262157 SHP262157:SHW262157 SRL262157:SRS262157 TBH262157:TBO262157 TLD262157:TLK262157 TUZ262157:TVG262157 UEV262157:UFC262157 UOR262157:UOY262157 UYN262157:UYU262157 VIJ262157:VIQ262157 VSF262157:VSM262157 WCB262157:WCI262157 WLX262157:WME262157 WVT262157:WWA262157 L327693:S327693 JH327693:JO327693 TD327693:TK327693 ACZ327693:ADG327693 AMV327693:ANC327693 AWR327693:AWY327693 BGN327693:BGU327693 BQJ327693:BQQ327693 CAF327693:CAM327693 CKB327693:CKI327693 CTX327693:CUE327693 DDT327693:DEA327693 DNP327693:DNW327693 DXL327693:DXS327693 EHH327693:EHO327693 ERD327693:ERK327693 FAZ327693:FBG327693 FKV327693:FLC327693 FUR327693:FUY327693 GEN327693:GEU327693 GOJ327693:GOQ327693 GYF327693:GYM327693 HIB327693:HII327693 HRX327693:HSE327693 IBT327693:ICA327693 ILP327693:ILW327693 IVL327693:IVS327693 JFH327693:JFO327693 JPD327693:JPK327693 JYZ327693:JZG327693 KIV327693:KJC327693 KSR327693:KSY327693 LCN327693:LCU327693 LMJ327693:LMQ327693 LWF327693:LWM327693 MGB327693:MGI327693 MPX327693:MQE327693 MZT327693:NAA327693 NJP327693:NJW327693 NTL327693:NTS327693 ODH327693:ODO327693 OND327693:ONK327693 OWZ327693:OXG327693 PGV327693:PHC327693 PQR327693:PQY327693 QAN327693:QAU327693 QKJ327693:QKQ327693 QUF327693:QUM327693 REB327693:REI327693 RNX327693:ROE327693 RXT327693:RYA327693 SHP327693:SHW327693 SRL327693:SRS327693 TBH327693:TBO327693 TLD327693:TLK327693 TUZ327693:TVG327693 UEV327693:UFC327693 UOR327693:UOY327693 UYN327693:UYU327693 VIJ327693:VIQ327693 VSF327693:VSM327693 WCB327693:WCI327693 WLX327693:WME327693 WVT327693:WWA327693 L393229:S393229 JH393229:JO393229 TD393229:TK393229 ACZ393229:ADG393229 AMV393229:ANC393229 AWR393229:AWY393229 BGN393229:BGU393229 BQJ393229:BQQ393229 CAF393229:CAM393229 CKB393229:CKI393229 CTX393229:CUE393229 DDT393229:DEA393229 DNP393229:DNW393229 DXL393229:DXS393229 EHH393229:EHO393229 ERD393229:ERK393229 FAZ393229:FBG393229 FKV393229:FLC393229 FUR393229:FUY393229 GEN393229:GEU393229 GOJ393229:GOQ393229 GYF393229:GYM393229 HIB393229:HII393229 HRX393229:HSE393229 IBT393229:ICA393229 ILP393229:ILW393229 IVL393229:IVS393229 JFH393229:JFO393229 JPD393229:JPK393229 JYZ393229:JZG393229 KIV393229:KJC393229 KSR393229:KSY393229 LCN393229:LCU393229 LMJ393229:LMQ393229 LWF393229:LWM393229 MGB393229:MGI393229 MPX393229:MQE393229 MZT393229:NAA393229 NJP393229:NJW393229 NTL393229:NTS393229 ODH393229:ODO393229 OND393229:ONK393229 OWZ393229:OXG393229 PGV393229:PHC393229 PQR393229:PQY393229 QAN393229:QAU393229 QKJ393229:QKQ393229 QUF393229:QUM393229 REB393229:REI393229 RNX393229:ROE393229 RXT393229:RYA393229 SHP393229:SHW393229 SRL393229:SRS393229 TBH393229:TBO393229 TLD393229:TLK393229 TUZ393229:TVG393229 UEV393229:UFC393229 UOR393229:UOY393229 UYN393229:UYU393229 VIJ393229:VIQ393229 VSF393229:VSM393229 WCB393229:WCI393229 WLX393229:WME393229 WVT393229:WWA393229 L458765:S458765 JH458765:JO458765 TD458765:TK458765 ACZ458765:ADG458765 AMV458765:ANC458765 AWR458765:AWY458765 BGN458765:BGU458765 BQJ458765:BQQ458765 CAF458765:CAM458765 CKB458765:CKI458765 CTX458765:CUE458765 DDT458765:DEA458765 DNP458765:DNW458765 DXL458765:DXS458765 EHH458765:EHO458765 ERD458765:ERK458765 FAZ458765:FBG458765 FKV458765:FLC458765 FUR458765:FUY458765 GEN458765:GEU458765 GOJ458765:GOQ458765 GYF458765:GYM458765 HIB458765:HII458765 HRX458765:HSE458765 IBT458765:ICA458765 ILP458765:ILW458765 IVL458765:IVS458765 JFH458765:JFO458765 JPD458765:JPK458765 JYZ458765:JZG458765 KIV458765:KJC458765 KSR458765:KSY458765 LCN458765:LCU458765 LMJ458765:LMQ458765 LWF458765:LWM458765 MGB458765:MGI458765 MPX458765:MQE458765 MZT458765:NAA458765 NJP458765:NJW458765 NTL458765:NTS458765 ODH458765:ODO458765 OND458765:ONK458765 OWZ458765:OXG458765 PGV458765:PHC458765 PQR458765:PQY458765 QAN458765:QAU458765 QKJ458765:QKQ458765 QUF458765:QUM458765 REB458765:REI458765 RNX458765:ROE458765 RXT458765:RYA458765 SHP458765:SHW458765 SRL458765:SRS458765 TBH458765:TBO458765 TLD458765:TLK458765 TUZ458765:TVG458765 UEV458765:UFC458765 UOR458765:UOY458765 UYN458765:UYU458765 VIJ458765:VIQ458765 VSF458765:VSM458765 WCB458765:WCI458765 WLX458765:WME458765 WVT458765:WWA458765 L524301:S524301 JH524301:JO524301 TD524301:TK524301 ACZ524301:ADG524301 AMV524301:ANC524301 AWR524301:AWY524301 BGN524301:BGU524301 BQJ524301:BQQ524301 CAF524301:CAM524301 CKB524301:CKI524301 CTX524301:CUE524301 DDT524301:DEA524301 DNP524301:DNW524301 DXL524301:DXS524301 EHH524301:EHO524301 ERD524301:ERK524301 FAZ524301:FBG524301 FKV524301:FLC524301 FUR524301:FUY524301 GEN524301:GEU524301 GOJ524301:GOQ524301 GYF524301:GYM524301 HIB524301:HII524301 HRX524301:HSE524301 IBT524301:ICA524301 ILP524301:ILW524301 IVL524301:IVS524301 JFH524301:JFO524301 JPD524301:JPK524301 JYZ524301:JZG524301 KIV524301:KJC524301 KSR524301:KSY524301 LCN524301:LCU524301 LMJ524301:LMQ524301 LWF524301:LWM524301 MGB524301:MGI524301 MPX524301:MQE524301 MZT524301:NAA524301 NJP524301:NJW524301 NTL524301:NTS524301 ODH524301:ODO524301 OND524301:ONK524301 OWZ524301:OXG524301 PGV524301:PHC524301 PQR524301:PQY524301 QAN524301:QAU524301 QKJ524301:QKQ524301 QUF524301:QUM524301 REB524301:REI524301 RNX524301:ROE524301 RXT524301:RYA524301 SHP524301:SHW524301 SRL524301:SRS524301 TBH524301:TBO524301 TLD524301:TLK524301 TUZ524301:TVG524301 UEV524301:UFC524301 UOR524301:UOY524301 UYN524301:UYU524301 VIJ524301:VIQ524301 VSF524301:VSM524301 WCB524301:WCI524301 WLX524301:WME524301 WVT524301:WWA524301 L589837:S589837 JH589837:JO589837 TD589837:TK589837 ACZ589837:ADG589837 AMV589837:ANC589837 AWR589837:AWY589837 BGN589837:BGU589837 BQJ589837:BQQ589837 CAF589837:CAM589837 CKB589837:CKI589837 CTX589837:CUE589837 DDT589837:DEA589837 DNP589837:DNW589837 DXL589837:DXS589837 EHH589837:EHO589837 ERD589837:ERK589837 FAZ589837:FBG589837 FKV589837:FLC589837 FUR589837:FUY589837 GEN589837:GEU589837 GOJ589837:GOQ589837 GYF589837:GYM589837 HIB589837:HII589837 HRX589837:HSE589837 IBT589837:ICA589837 ILP589837:ILW589837 IVL589837:IVS589837 JFH589837:JFO589837 JPD589837:JPK589837 JYZ589837:JZG589837 KIV589837:KJC589837 KSR589837:KSY589837 LCN589837:LCU589837 LMJ589837:LMQ589837 LWF589837:LWM589837 MGB589837:MGI589837 MPX589837:MQE589837 MZT589837:NAA589837 NJP589837:NJW589837 NTL589837:NTS589837 ODH589837:ODO589837 OND589837:ONK589837 OWZ589837:OXG589837 PGV589837:PHC589837 PQR589837:PQY589837 QAN589837:QAU589837 QKJ589837:QKQ589837 QUF589837:QUM589837 REB589837:REI589837 RNX589837:ROE589837 RXT589837:RYA589837 SHP589837:SHW589837 SRL589837:SRS589837 TBH589837:TBO589837 TLD589837:TLK589837 TUZ589837:TVG589837 UEV589837:UFC589837 UOR589837:UOY589837 UYN589837:UYU589837 VIJ589837:VIQ589837 VSF589837:VSM589837 WCB589837:WCI589837 WLX589837:WME589837 WVT589837:WWA589837 L655373:S655373 JH655373:JO655373 TD655373:TK655373 ACZ655373:ADG655373 AMV655373:ANC655373 AWR655373:AWY655373 BGN655373:BGU655373 BQJ655373:BQQ655373 CAF655373:CAM655373 CKB655373:CKI655373 CTX655373:CUE655373 DDT655373:DEA655373 DNP655373:DNW655373 DXL655373:DXS655373 EHH655373:EHO655373 ERD655373:ERK655373 FAZ655373:FBG655373 FKV655373:FLC655373 FUR655373:FUY655373 GEN655373:GEU655373 GOJ655373:GOQ655373 GYF655373:GYM655373 HIB655373:HII655373 HRX655373:HSE655373 IBT655373:ICA655373 ILP655373:ILW655373 IVL655373:IVS655373 JFH655373:JFO655373 JPD655373:JPK655373 JYZ655373:JZG655373 KIV655373:KJC655373 KSR655373:KSY655373 LCN655373:LCU655373 LMJ655373:LMQ655373 LWF655373:LWM655373 MGB655373:MGI655373 MPX655373:MQE655373 MZT655373:NAA655373 NJP655373:NJW655373 NTL655373:NTS655373 ODH655373:ODO655373 OND655373:ONK655373 OWZ655373:OXG655373 PGV655373:PHC655373 PQR655373:PQY655373 QAN655373:QAU655373 QKJ655373:QKQ655373 QUF655373:QUM655373 REB655373:REI655373 RNX655373:ROE655373 RXT655373:RYA655373 SHP655373:SHW655373 SRL655373:SRS655373 TBH655373:TBO655373 TLD655373:TLK655373 TUZ655373:TVG655373 UEV655373:UFC655373 UOR655373:UOY655373 UYN655373:UYU655373 VIJ655373:VIQ655373 VSF655373:VSM655373 WCB655373:WCI655373 WLX655373:WME655373 WVT655373:WWA655373 L720909:S720909 JH720909:JO720909 TD720909:TK720909 ACZ720909:ADG720909 AMV720909:ANC720909 AWR720909:AWY720909 BGN720909:BGU720909 BQJ720909:BQQ720909 CAF720909:CAM720909 CKB720909:CKI720909 CTX720909:CUE720909 DDT720909:DEA720909 DNP720909:DNW720909 DXL720909:DXS720909 EHH720909:EHO720909 ERD720909:ERK720909 FAZ720909:FBG720909 FKV720909:FLC720909 FUR720909:FUY720909 GEN720909:GEU720909 GOJ720909:GOQ720909 GYF720909:GYM720909 HIB720909:HII720909 HRX720909:HSE720909 IBT720909:ICA720909 ILP720909:ILW720909 IVL720909:IVS720909 JFH720909:JFO720909 JPD720909:JPK720909 JYZ720909:JZG720909 KIV720909:KJC720909 KSR720909:KSY720909 LCN720909:LCU720909 LMJ720909:LMQ720909 LWF720909:LWM720909 MGB720909:MGI720909 MPX720909:MQE720909 MZT720909:NAA720909 NJP720909:NJW720909 NTL720909:NTS720909 ODH720909:ODO720909 OND720909:ONK720909 OWZ720909:OXG720909 PGV720909:PHC720909 PQR720909:PQY720909 QAN720909:QAU720909 QKJ720909:QKQ720909 QUF720909:QUM720909 REB720909:REI720909 RNX720909:ROE720909 RXT720909:RYA720909 SHP720909:SHW720909 SRL720909:SRS720909 TBH720909:TBO720909 TLD720909:TLK720909 TUZ720909:TVG720909 UEV720909:UFC720909 UOR720909:UOY720909 UYN720909:UYU720909 VIJ720909:VIQ720909 VSF720909:VSM720909 WCB720909:WCI720909 WLX720909:WME720909 WVT720909:WWA720909 L786445:S786445 JH786445:JO786445 TD786445:TK786445 ACZ786445:ADG786445 AMV786445:ANC786445 AWR786445:AWY786445 BGN786445:BGU786445 BQJ786445:BQQ786445 CAF786445:CAM786445 CKB786445:CKI786445 CTX786445:CUE786445 DDT786445:DEA786445 DNP786445:DNW786445 DXL786445:DXS786445 EHH786445:EHO786445 ERD786445:ERK786445 FAZ786445:FBG786445 FKV786445:FLC786445 FUR786445:FUY786445 GEN786445:GEU786445 GOJ786445:GOQ786445 GYF786445:GYM786445 HIB786445:HII786445 HRX786445:HSE786445 IBT786445:ICA786445 ILP786445:ILW786445 IVL786445:IVS786445 JFH786445:JFO786445 JPD786445:JPK786445 JYZ786445:JZG786445 KIV786445:KJC786445 KSR786445:KSY786445 LCN786445:LCU786445 LMJ786445:LMQ786445 LWF786445:LWM786445 MGB786445:MGI786445 MPX786445:MQE786445 MZT786445:NAA786445 NJP786445:NJW786445 NTL786445:NTS786445 ODH786445:ODO786445 OND786445:ONK786445 OWZ786445:OXG786445 PGV786445:PHC786445 PQR786445:PQY786445 QAN786445:QAU786445 QKJ786445:QKQ786445 QUF786445:QUM786445 REB786445:REI786445 RNX786445:ROE786445 RXT786445:RYA786445 SHP786445:SHW786445 SRL786445:SRS786445 TBH786445:TBO786445 TLD786445:TLK786445 TUZ786445:TVG786445 UEV786445:UFC786445 UOR786445:UOY786445 UYN786445:UYU786445 VIJ786445:VIQ786445 VSF786445:VSM786445 WCB786445:WCI786445 WLX786445:WME786445 WVT786445:WWA786445 L851981:S851981 JH851981:JO851981 TD851981:TK851981 ACZ851981:ADG851981 AMV851981:ANC851981 AWR851981:AWY851981 BGN851981:BGU851981 BQJ851981:BQQ851981 CAF851981:CAM851981 CKB851981:CKI851981 CTX851981:CUE851981 DDT851981:DEA851981 DNP851981:DNW851981 DXL851981:DXS851981 EHH851981:EHO851981 ERD851981:ERK851981 FAZ851981:FBG851981 FKV851981:FLC851981 FUR851981:FUY851981 GEN851981:GEU851981 GOJ851981:GOQ851981 GYF851981:GYM851981 HIB851981:HII851981 HRX851981:HSE851981 IBT851981:ICA851981 ILP851981:ILW851981 IVL851981:IVS851981 JFH851981:JFO851981 JPD851981:JPK851981 JYZ851981:JZG851981 KIV851981:KJC851981 KSR851981:KSY851981 LCN851981:LCU851981 LMJ851981:LMQ851981 LWF851981:LWM851981 MGB851981:MGI851981 MPX851981:MQE851981 MZT851981:NAA851981 NJP851981:NJW851981 NTL851981:NTS851981 ODH851981:ODO851981 OND851981:ONK851981 OWZ851981:OXG851981 PGV851981:PHC851981 PQR851981:PQY851981 QAN851981:QAU851981 QKJ851981:QKQ851981 QUF851981:QUM851981 REB851981:REI851981 RNX851981:ROE851981 RXT851981:RYA851981 SHP851981:SHW851981 SRL851981:SRS851981 TBH851981:TBO851981 TLD851981:TLK851981 TUZ851981:TVG851981 UEV851981:UFC851981 UOR851981:UOY851981 UYN851981:UYU851981 VIJ851981:VIQ851981 VSF851981:VSM851981 WCB851981:WCI851981 WLX851981:WME851981 WVT851981:WWA851981 L917517:S917517 JH917517:JO917517 TD917517:TK917517 ACZ917517:ADG917517 AMV917517:ANC917517 AWR917517:AWY917517 BGN917517:BGU917517 BQJ917517:BQQ917517 CAF917517:CAM917517 CKB917517:CKI917517 CTX917517:CUE917517 DDT917517:DEA917517 DNP917517:DNW917517 DXL917517:DXS917517 EHH917517:EHO917517 ERD917517:ERK917517 FAZ917517:FBG917517 FKV917517:FLC917517 FUR917517:FUY917517 GEN917517:GEU917517 GOJ917517:GOQ917517 GYF917517:GYM917517 HIB917517:HII917517 HRX917517:HSE917517 IBT917517:ICA917517 ILP917517:ILW917517 IVL917517:IVS917517 JFH917517:JFO917517 JPD917517:JPK917517 JYZ917517:JZG917517 KIV917517:KJC917517 KSR917517:KSY917517 LCN917517:LCU917517 LMJ917517:LMQ917517 LWF917517:LWM917517 MGB917517:MGI917517 MPX917517:MQE917517 MZT917517:NAA917517 NJP917517:NJW917517 NTL917517:NTS917517 ODH917517:ODO917517 OND917517:ONK917517 OWZ917517:OXG917517 PGV917517:PHC917517 PQR917517:PQY917517 QAN917517:QAU917517 QKJ917517:QKQ917517 QUF917517:QUM917517 REB917517:REI917517 RNX917517:ROE917517 RXT917517:RYA917517 SHP917517:SHW917517 SRL917517:SRS917517 TBH917517:TBO917517 TLD917517:TLK917517 TUZ917517:TVG917517 UEV917517:UFC917517 UOR917517:UOY917517 UYN917517:UYU917517 VIJ917517:VIQ917517 VSF917517:VSM917517 WCB917517:WCI917517 WLX917517:WME917517 WVT917517:WWA917517 L983053:S983053 JH983053:JO983053 TD983053:TK983053 ACZ983053:ADG983053 AMV983053:ANC983053 AWR983053:AWY983053 BGN983053:BGU983053 BQJ983053:BQQ983053 CAF983053:CAM983053 CKB983053:CKI983053 CTX983053:CUE983053 DDT983053:DEA983053 DNP983053:DNW983053 DXL983053:DXS983053 EHH983053:EHO983053 ERD983053:ERK983053 FAZ983053:FBG983053 FKV983053:FLC983053 FUR983053:FUY983053 GEN983053:GEU983053 GOJ983053:GOQ983053 GYF983053:GYM983053 HIB983053:HII983053 HRX983053:HSE983053 IBT983053:ICA983053 ILP983053:ILW983053 IVL983053:IVS983053 JFH983053:JFO983053 JPD983053:JPK983053 JYZ983053:JZG983053 KIV983053:KJC983053 KSR983053:KSY983053 LCN983053:LCU983053 LMJ983053:LMQ983053 LWF983053:LWM983053 MGB983053:MGI983053 MPX983053:MQE983053 MZT983053:NAA983053 NJP983053:NJW983053 NTL983053:NTS983053 ODH983053:ODO983053 OND983053:ONK983053 OWZ983053:OXG983053 PGV983053:PHC983053 PQR983053:PQY983053 QAN983053:QAU983053 QKJ983053:QKQ983053 QUF983053:QUM983053 REB983053:REI983053 RNX983053:ROE983053 RXT983053:RYA983053 SHP983053:SHW983053 SRL983053:SRS983053 TBH983053:TBO983053 TLD983053:TLK983053 TUZ983053:TVG983053 UEV983053:UFC983053 UOR983053:UOY983053 UYN983053:UYU983053 VIJ983053:VIQ983053 VSF983053:VSM983053 WCB983053:WCI983053 WLX983053:WME983053 WVT983053:WWA983053 L24:S24 JH24:JO24 TD24:TK24 ACZ24:ADG24 AMV24:ANC24 AWR24:AWY24 BGN24:BGU24 BQJ24:BQQ24 CAF24:CAM24 CKB24:CKI24 CTX24:CUE24 DDT24:DEA24 DNP24:DNW24 DXL24:DXS24 EHH24:EHO24 ERD24:ERK24 FAZ24:FBG24 FKV24:FLC24 FUR24:FUY24 GEN24:GEU24 GOJ24:GOQ24 GYF24:GYM24 HIB24:HII24 HRX24:HSE24 IBT24:ICA24 ILP24:ILW24 IVL24:IVS24 JFH24:JFO24 JPD24:JPK24 JYZ24:JZG24 KIV24:KJC24 KSR24:KSY24 LCN24:LCU24 LMJ24:LMQ24 LWF24:LWM24 MGB24:MGI24 MPX24:MQE24 MZT24:NAA24 NJP24:NJW24 NTL24:NTS24 ODH24:ODO24 OND24:ONK24 OWZ24:OXG24 PGV24:PHC24 PQR24:PQY24 QAN24:QAU24 QKJ24:QKQ24 QUF24:QUM24 REB24:REI24 RNX24:ROE24 RXT24:RYA24 SHP24:SHW24 SRL24:SRS24 TBH24:TBO24 TLD24:TLK24 TUZ24:TVG24 UEV24:UFC24 UOR24:UOY24 UYN24:UYU24 VIJ24:VIQ24 VSF24:VSM24 WCB24:WCI24 WLX24:WME24 WVT24:WWA24 L65558:S65558 JH65558:JO65558 TD65558:TK65558 ACZ65558:ADG65558 AMV65558:ANC65558 AWR65558:AWY65558 BGN65558:BGU65558 BQJ65558:BQQ65558 CAF65558:CAM65558 CKB65558:CKI65558 CTX65558:CUE65558 DDT65558:DEA65558 DNP65558:DNW65558 DXL65558:DXS65558 EHH65558:EHO65558 ERD65558:ERK65558 FAZ65558:FBG65558 FKV65558:FLC65558 FUR65558:FUY65558 GEN65558:GEU65558 GOJ65558:GOQ65558 GYF65558:GYM65558 HIB65558:HII65558 HRX65558:HSE65558 IBT65558:ICA65558 ILP65558:ILW65558 IVL65558:IVS65558 JFH65558:JFO65558 JPD65558:JPK65558 JYZ65558:JZG65558 KIV65558:KJC65558 KSR65558:KSY65558 LCN65558:LCU65558 LMJ65558:LMQ65558 LWF65558:LWM65558 MGB65558:MGI65558 MPX65558:MQE65558 MZT65558:NAA65558 NJP65558:NJW65558 NTL65558:NTS65558 ODH65558:ODO65558 OND65558:ONK65558 OWZ65558:OXG65558 PGV65558:PHC65558 PQR65558:PQY65558 QAN65558:QAU65558 QKJ65558:QKQ65558 QUF65558:QUM65558 REB65558:REI65558 RNX65558:ROE65558 RXT65558:RYA65558 SHP65558:SHW65558 SRL65558:SRS65558 TBH65558:TBO65558 TLD65558:TLK65558 TUZ65558:TVG65558 UEV65558:UFC65558 UOR65558:UOY65558 UYN65558:UYU65558 VIJ65558:VIQ65558 VSF65558:VSM65558 WCB65558:WCI65558 WLX65558:WME65558 WVT65558:WWA65558 L131094:S131094 JH131094:JO131094 TD131094:TK131094 ACZ131094:ADG131094 AMV131094:ANC131094 AWR131094:AWY131094 BGN131094:BGU131094 BQJ131094:BQQ131094 CAF131094:CAM131094 CKB131094:CKI131094 CTX131094:CUE131094 DDT131094:DEA131094 DNP131094:DNW131094 DXL131094:DXS131094 EHH131094:EHO131094 ERD131094:ERK131094 FAZ131094:FBG131094 FKV131094:FLC131094 FUR131094:FUY131094 GEN131094:GEU131094 GOJ131094:GOQ131094 GYF131094:GYM131094 HIB131094:HII131094 HRX131094:HSE131094 IBT131094:ICA131094 ILP131094:ILW131094 IVL131094:IVS131094 JFH131094:JFO131094 JPD131094:JPK131094 JYZ131094:JZG131094 KIV131094:KJC131094 KSR131094:KSY131094 LCN131094:LCU131094 LMJ131094:LMQ131094 LWF131094:LWM131094 MGB131094:MGI131094 MPX131094:MQE131094 MZT131094:NAA131094 NJP131094:NJW131094 NTL131094:NTS131094 ODH131094:ODO131094 OND131094:ONK131094 OWZ131094:OXG131094 PGV131094:PHC131094 PQR131094:PQY131094 QAN131094:QAU131094 QKJ131094:QKQ131094 QUF131094:QUM131094 REB131094:REI131094 RNX131094:ROE131094 RXT131094:RYA131094 SHP131094:SHW131094 SRL131094:SRS131094 TBH131094:TBO131094 TLD131094:TLK131094 TUZ131094:TVG131094 UEV131094:UFC131094 UOR131094:UOY131094 UYN131094:UYU131094 VIJ131094:VIQ131094 VSF131094:VSM131094 WCB131094:WCI131094 WLX131094:WME131094 WVT131094:WWA131094 L196630:S196630 JH196630:JO196630 TD196630:TK196630 ACZ196630:ADG196630 AMV196630:ANC196630 AWR196630:AWY196630 BGN196630:BGU196630 BQJ196630:BQQ196630 CAF196630:CAM196630 CKB196630:CKI196630 CTX196630:CUE196630 DDT196630:DEA196630 DNP196630:DNW196630 DXL196630:DXS196630 EHH196630:EHO196630 ERD196630:ERK196630 FAZ196630:FBG196630 FKV196630:FLC196630 FUR196630:FUY196630 GEN196630:GEU196630 GOJ196630:GOQ196630 GYF196630:GYM196630 HIB196630:HII196630 HRX196630:HSE196630 IBT196630:ICA196630 ILP196630:ILW196630 IVL196630:IVS196630 JFH196630:JFO196630 JPD196630:JPK196630 JYZ196630:JZG196630 KIV196630:KJC196630 KSR196630:KSY196630 LCN196630:LCU196630 LMJ196630:LMQ196630 LWF196630:LWM196630 MGB196630:MGI196630 MPX196630:MQE196630 MZT196630:NAA196630 NJP196630:NJW196630 NTL196630:NTS196630 ODH196630:ODO196630 OND196630:ONK196630 OWZ196630:OXG196630 PGV196630:PHC196630 PQR196630:PQY196630 QAN196630:QAU196630 QKJ196630:QKQ196630 QUF196630:QUM196630 REB196630:REI196630 RNX196630:ROE196630 RXT196630:RYA196630 SHP196630:SHW196630 SRL196630:SRS196630 TBH196630:TBO196630 TLD196630:TLK196630 TUZ196630:TVG196630 UEV196630:UFC196630 UOR196630:UOY196630 UYN196630:UYU196630 VIJ196630:VIQ196630 VSF196630:VSM196630 WCB196630:WCI196630 WLX196630:WME196630 WVT196630:WWA196630 L262166:S262166 JH262166:JO262166 TD262166:TK262166 ACZ262166:ADG262166 AMV262166:ANC262166 AWR262166:AWY262166 BGN262166:BGU262166 BQJ262166:BQQ262166 CAF262166:CAM262166 CKB262166:CKI262166 CTX262166:CUE262166 DDT262166:DEA262166 DNP262166:DNW262166 DXL262166:DXS262166 EHH262166:EHO262166 ERD262166:ERK262166 FAZ262166:FBG262166 FKV262166:FLC262166 FUR262166:FUY262166 GEN262166:GEU262166 GOJ262166:GOQ262166 GYF262166:GYM262166 HIB262166:HII262166 HRX262166:HSE262166 IBT262166:ICA262166 ILP262166:ILW262166 IVL262166:IVS262166 JFH262166:JFO262166 JPD262166:JPK262166 JYZ262166:JZG262166 KIV262166:KJC262166 KSR262166:KSY262166 LCN262166:LCU262166 LMJ262166:LMQ262166 LWF262166:LWM262166 MGB262166:MGI262166 MPX262166:MQE262166 MZT262166:NAA262166 NJP262166:NJW262166 NTL262166:NTS262166 ODH262166:ODO262166 OND262166:ONK262166 OWZ262166:OXG262166 PGV262166:PHC262166 PQR262166:PQY262166 QAN262166:QAU262166 QKJ262166:QKQ262166 QUF262166:QUM262166 REB262166:REI262166 RNX262166:ROE262166 RXT262166:RYA262166 SHP262166:SHW262166 SRL262166:SRS262166 TBH262166:TBO262166 TLD262166:TLK262166 TUZ262166:TVG262166 UEV262166:UFC262166 UOR262166:UOY262166 UYN262166:UYU262166 VIJ262166:VIQ262166 VSF262166:VSM262166 WCB262166:WCI262166 WLX262166:WME262166 WVT262166:WWA262166 L327702:S327702 JH327702:JO327702 TD327702:TK327702 ACZ327702:ADG327702 AMV327702:ANC327702 AWR327702:AWY327702 BGN327702:BGU327702 BQJ327702:BQQ327702 CAF327702:CAM327702 CKB327702:CKI327702 CTX327702:CUE327702 DDT327702:DEA327702 DNP327702:DNW327702 DXL327702:DXS327702 EHH327702:EHO327702 ERD327702:ERK327702 FAZ327702:FBG327702 FKV327702:FLC327702 FUR327702:FUY327702 GEN327702:GEU327702 GOJ327702:GOQ327702 GYF327702:GYM327702 HIB327702:HII327702 HRX327702:HSE327702 IBT327702:ICA327702 ILP327702:ILW327702 IVL327702:IVS327702 JFH327702:JFO327702 JPD327702:JPK327702 JYZ327702:JZG327702 KIV327702:KJC327702 KSR327702:KSY327702 LCN327702:LCU327702 LMJ327702:LMQ327702 LWF327702:LWM327702 MGB327702:MGI327702 MPX327702:MQE327702 MZT327702:NAA327702 NJP327702:NJW327702 NTL327702:NTS327702 ODH327702:ODO327702 OND327702:ONK327702 OWZ327702:OXG327702 PGV327702:PHC327702 PQR327702:PQY327702 QAN327702:QAU327702 QKJ327702:QKQ327702 QUF327702:QUM327702 REB327702:REI327702 RNX327702:ROE327702 RXT327702:RYA327702 SHP327702:SHW327702 SRL327702:SRS327702 TBH327702:TBO327702 TLD327702:TLK327702 TUZ327702:TVG327702 UEV327702:UFC327702 UOR327702:UOY327702 UYN327702:UYU327702 VIJ327702:VIQ327702 VSF327702:VSM327702 WCB327702:WCI327702 WLX327702:WME327702 WVT327702:WWA327702 L393238:S393238 JH393238:JO393238 TD393238:TK393238 ACZ393238:ADG393238 AMV393238:ANC393238 AWR393238:AWY393238 BGN393238:BGU393238 BQJ393238:BQQ393238 CAF393238:CAM393238 CKB393238:CKI393238 CTX393238:CUE393238 DDT393238:DEA393238 DNP393238:DNW393238 DXL393238:DXS393238 EHH393238:EHO393238 ERD393238:ERK393238 FAZ393238:FBG393238 FKV393238:FLC393238 FUR393238:FUY393238 GEN393238:GEU393238 GOJ393238:GOQ393238 GYF393238:GYM393238 HIB393238:HII393238 HRX393238:HSE393238 IBT393238:ICA393238 ILP393238:ILW393238 IVL393238:IVS393238 JFH393238:JFO393238 JPD393238:JPK393238 JYZ393238:JZG393238 KIV393238:KJC393238 KSR393238:KSY393238 LCN393238:LCU393238 LMJ393238:LMQ393238 LWF393238:LWM393238 MGB393238:MGI393238 MPX393238:MQE393238 MZT393238:NAA393238 NJP393238:NJW393238 NTL393238:NTS393238 ODH393238:ODO393238 OND393238:ONK393238 OWZ393238:OXG393238 PGV393238:PHC393238 PQR393238:PQY393238 QAN393238:QAU393238 QKJ393238:QKQ393238 QUF393238:QUM393238 REB393238:REI393238 RNX393238:ROE393238 RXT393238:RYA393238 SHP393238:SHW393238 SRL393238:SRS393238 TBH393238:TBO393238 TLD393238:TLK393238 TUZ393238:TVG393238 UEV393238:UFC393238 UOR393238:UOY393238 UYN393238:UYU393238 VIJ393238:VIQ393238 VSF393238:VSM393238 WCB393238:WCI393238 WLX393238:WME393238 WVT393238:WWA393238 L458774:S458774 JH458774:JO458774 TD458774:TK458774 ACZ458774:ADG458774 AMV458774:ANC458774 AWR458774:AWY458774 BGN458774:BGU458774 BQJ458774:BQQ458774 CAF458774:CAM458774 CKB458774:CKI458774 CTX458774:CUE458774 DDT458774:DEA458774 DNP458774:DNW458774 DXL458774:DXS458774 EHH458774:EHO458774 ERD458774:ERK458774 FAZ458774:FBG458774 FKV458774:FLC458774 FUR458774:FUY458774 GEN458774:GEU458774 GOJ458774:GOQ458774 GYF458774:GYM458774 HIB458774:HII458774 HRX458774:HSE458774 IBT458774:ICA458774 ILP458774:ILW458774 IVL458774:IVS458774 JFH458774:JFO458774 JPD458774:JPK458774 JYZ458774:JZG458774 KIV458774:KJC458774 KSR458774:KSY458774 LCN458774:LCU458774 LMJ458774:LMQ458774 LWF458774:LWM458774 MGB458774:MGI458774 MPX458774:MQE458774 MZT458774:NAA458774 NJP458774:NJW458774 NTL458774:NTS458774 ODH458774:ODO458774 OND458774:ONK458774 OWZ458774:OXG458774 PGV458774:PHC458774 PQR458774:PQY458774 QAN458774:QAU458774 QKJ458774:QKQ458774 QUF458774:QUM458774 REB458774:REI458774 RNX458774:ROE458774 RXT458774:RYA458774 SHP458774:SHW458774 SRL458774:SRS458774 TBH458774:TBO458774 TLD458774:TLK458774 TUZ458774:TVG458774 UEV458774:UFC458774 UOR458774:UOY458774 UYN458774:UYU458774 VIJ458774:VIQ458774 VSF458774:VSM458774 WCB458774:WCI458774 WLX458774:WME458774 WVT458774:WWA458774 L524310:S524310 JH524310:JO524310 TD524310:TK524310 ACZ524310:ADG524310 AMV524310:ANC524310 AWR524310:AWY524310 BGN524310:BGU524310 BQJ524310:BQQ524310 CAF524310:CAM524310 CKB524310:CKI524310 CTX524310:CUE524310 DDT524310:DEA524310 DNP524310:DNW524310 DXL524310:DXS524310 EHH524310:EHO524310 ERD524310:ERK524310 FAZ524310:FBG524310 FKV524310:FLC524310 FUR524310:FUY524310 GEN524310:GEU524310 GOJ524310:GOQ524310 GYF524310:GYM524310 HIB524310:HII524310 HRX524310:HSE524310 IBT524310:ICA524310 ILP524310:ILW524310 IVL524310:IVS524310 JFH524310:JFO524310 JPD524310:JPK524310 JYZ524310:JZG524310 KIV524310:KJC524310 KSR524310:KSY524310 LCN524310:LCU524310 LMJ524310:LMQ524310 LWF524310:LWM524310 MGB524310:MGI524310 MPX524310:MQE524310 MZT524310:NAA524310 NJP524310:NJW524310 NTL524310:NTS524310 ODH524310:ODO524310 OND524310:ONK524310 OWZ524310:OXG524310 PGV524310:PHC524310 PQR524310:PQY524310 QAN524310:QAU524310 QKJ524310:QKQ524310 QUF524310:QUM524310 REB524310:REI524310 RNX524310:ROE524310 RXT524310:RYA524310 SHP524310:SHW524310 SRL524310:SRS524310 TBH524310:TBO524310 TLD524310:TLK524310 TUZ524310:TVG524310 UEV524310:UFC524310 UOR524310:UOY524310 UYN524310:UYU524310 VIJ524310:VIQ524310 VSF524310:VSM524310 WCB524310:WCI524310 WLX524310:WME524310 WVT524310:WWA524310 L589846:S589846 JH589846:JO589846 TD589846:TK589846 ACZ589846:ADG589846 AMV589846:ANC589846 AWR589846:AWY589846 BGN589846:BGU589846 BQJ589846:BQQ589846 CAF589846:CAM589846 CKB589846:CKI589846 CTX589846:CUE589846 DDT589846:DEA589846 DNP589846:DNW589846 DXL589846:DXS589846 EHH589846:EHO589846 ERD589846:ERK589846 FAZ589846:FBG589846 FKV589846:FLC589846 FUR589846:FUY589846 GEN589846:GEU589846 GOJ589846:GOQ589846 GYF589846:GYM589846 HIB589846:HII589846 HRX589846:HSE589846 IBT589846:ICA589846 ILP589846:ILW589846 IVL589846:IVS589846 JFH589846:JFO589846 JPD589846:JPK589846 JYZ589846:JZG589846 KIV589846:KJC589846 KSR589846:KSY589846 LCN589846:LCU589846 LMJ589846:LMQ589846 LWF589846:LWM589846 MGB589846:MGI589846 MPX589846:MQE589846 MZT589846:NAA589846 NJP589846:NJW589846 NTL589846:NTS589846 ODH589846:ODO589846 OND589846:ONK589846 OWZ589846:OXG589846 PGV589846:PHC589846 PQR589846:PQY589846 QAN589846:QAU589846 QKJ589846:QKQ589846 QUF589846:QUM589846 REB589846:REI589846 RNX589846:ROE589846 RXT589846:RYA589846 SHP589846:SHW589846 SRL589846:SRS589846 TBH589846:TBO589846 TLD589846:TLK589846 TUZ589846:TVG589846 UEV589846:UFC589846 UOR589846:UOY589846 UYN589846:UYU589846 VIJ589846:VIQ589846 VSF589846:VSM589846 WCB589846:WCI589846 WLX589846:WME589846 WVT589846:WWA589846 L655382:S655382 JH655382:JO655382 TD655382:TK655382 ACZ655382:ADG655382 AMV655382:ANC655382 AWR655382:AWY655382 BGN655382:BGU655382 BQJ655382:BQQ655382 CAF655382:CAM655382 CKB655382:CKI655382 CTX655382:CUE655382 DDT655382:DEA655382 DNP655382:DNW655382 DXL655382:DXS655382 EHH655382:EHO655382 ERD655382:ERK655382 FAZ655382:FBG655382 FKV655382:FLC655382 FUR655382:FUY655382 GEN655382:GEU655382 GOJ655382:GOQ655382 GYF655382:GYM655382 HIB655382:HII655382 HRX655382:HSE655382 IBT655382:ICA655382 ILP655382:ILW655382 IVL655382:IVS655382 JFH655382:JFO655382 JPD655382:JPK655382 JYZ655382:JZG655382 KIV655382:KJC655382 KSR655382:KSY655382 LCN655382:LCU655382 LMJ655382:LMQ655382 LWF655382:LWM655382 MGB655382:MGI655382 MPX655382:MQE655382 MZT655382:NAA655382 NJP655382:NJW655382 NTL655382:NTS655382 ODH655382:ODO655382 OND655382:ONK655382 OWZ655382:OXG655382 PGV655382:PHC655382 PQR655382:PQY655382 QAN655382:QAU655382 QKJ655382:QKQ655382 QUF655382:QUM655382 REB655382:REI655382 RNX655382:ROE655382 RXT655382:RYA655382 SHP655382:SHW655382 SRL655382:SRS655382 TBH655382:TBO655382 TLD655382:TLK655382 TUZ655382:TVG655382 UEV655382:UFC655382 UOR655382:UOY655382 UYN655382:UYU655382 VIJ655382:VIQ655382 VSF655382:VSM655382 WCB655382:WCI655382 WLX655382:WME655382 WVT655382:WWA655382 L720918:S720918 JH720918:JO720918 TD720918:TK720918 ACZ720918:ADG720918 AMV720918:ANC720918 AWR720918:AWY720918 BGN720918:BGU720918 BQJ720918:BQQ720918 CAF720918:CAM720918 CKB720918:CKI720918 CTX720918:CUE720918 DDT720918:DEA720918 DNP720918:DNW720918 DXL720918:DXS720918 EHH720918:EHO720918 ERD720918:ERK720918 FAZ720918:FBG720918 FKV720918:FLC720918 FUR720918:FUY720918 GEN720918:GEU720918 GOJ720918:GOQ720918 GYF720918:GYM720918 HIB720918:HII720918 HRX720918:HSE720918 IBT720918:ICA720918 ILP720918:ILW720918 IVL720918:IVS720918 JFH720918:JFO720918 JPD720918:JPK720918 JYZ720918:JZG720918 KIV720918:KJC720918 KSR720918:KSY720918 LCN720918:LCU720918 LMJ720918:LMQ720918 LWF720918:LWM720918 MGB720918:MGI720918 MPX720918:MQE720918 MZT720918:NAA720918 NJP720918:NJW720918 NTL720918:NTS720918 ODH720918:ODO720918 OND720918:ONK720918 OWZ720918:OXG720918 PGV720918:PHC720918 PQR720918:PQY720918 QAN720918:QAU720918 QKJ720918:QKQ720918 QUF720918:QUM720918 REB720918:REI720918 RNX720918:ROE720918 RXT720918:RYA720918 SHP720918:SHW720918 SRL720918:SRS720918 TBH720918:TBO720918 TLD720918:TLK720918 TUZ720918:TVG720918 UEV720918:UFC720918 UOR720918:UOY720918 UYN720918:UYU720918 VIJ720918:VIQ720918 VSF720918:VSM720918 WCB720918:WCI720918 WLX720918:WME720918 WVT720918:WWA720918 L786454:S786454 JH786454:JO786454 TD786454:TK786454 ACZ786454:ADG786454 AMV786454:ANC786454 AWR786454:AWY786454 BGN786454:BGU786454 BQJ786454:BQQ786454 CAF786454:CAM786454 CKB786454:CKI786454 CTX786454:CUE786454 DDT786454:DEA786454 DNP786454:DNW786454 DXL786454:DXS786454 EHH786454:EHO786454 ERD786454:ERK786454 FAZ786454:FBG786454 FKV786454:FLC786454 FUR786454:FUY786454 GEN786454:GEU786454 GOJ786454:GOQ786454 GYF786454:GYM786454 HIB786454:HII786454 HRX786454:HSE786454 IBT786454:ICA786454 ILP786454:ILW786454 IVL786454:IVS786454 JFH786454:JFO786454 JPD786454:JPK786454 JYZ786454:JZG786454 KIV786454:KJC786454 KSR786454:KSY786454 LCN786454:LCU786454 LMJ786454:LMQ786454 LWF786454:LWM786454 MGB786454:MGI786454 MPX786454:MQE786454 MZT786454:NAA786454 NJP786454:NJW786454 NTL786454:NTS786454 ODH786454:ODO786454 OND786454:ONK786454 OWZ786454:OXG786454 PGV786454:PHC786454 PQR786454:PQY786454 QAN786454:QAU786454 QKJ786454:QKQ786454 QUF786454:QUM786454 REB786454:REI786454 RNX786454:ROE786454 RXT786454:RYA786454 SHP786454:SHW786454 SRL786454:SRS786454 TBH786454:TBO786454 TLD786454:TLK786454 TUZ786454:TVG786454 UEV786454:UFC786454 UOR786454:UOY786454 UYN786454:UYU786454 VIJ786454:VIQ786454 VSF786454:VSM786454 WCB786454:WCI786454 WLX786454:WME786454 WVT786454:WWA786454 L851990:S851990 JH851990:JO851990 TD851990:TK851990 ACZ851990:ADG851990 AMV851990:ANC851990 AWR851990:AWY851990 BGN851990:BGU851990 BQJ851990:BQQ851990 CAF851990:CAM851990 CKB851990:CKI851990 CTX851990:CUE851990 DDT851990:DEA851990 DNP851990:DNW851990 DXL851990:DXS851990 EHH851990:EHO851990 ERD851990:ERK851990 FAZ851990:FBG851990 FKV851990:FLC851990 FUR851990:FUY851990 GEN851990:GEU851990 GOJ851990:GOQ851990 GYF851990:GYM851990 HIB851990:HII851990 HRX851990:HSE851990 IBT851990:ICA851990 ILP851990:ILW851990 IVL851990:IVS851990 JFH851990:JFO851990 JPD851990:JPK851990 JYZ851990:JZG851990 KIV851990:KJC851990 KSR851990:KSY851990 LCN851990:LCU851990 LMJ851990:LMQ851990 LWF851990:LWM851990 MGB851990:MGI851990 MPX851990:MQE851990 MZT851990:NAA851990 NJP851990:NJW851990 NTL851990:NTS851990 ODH851990:ODO851990 OND851990:ONK851990 OWZ851990:OXG851990 PGV851990:PHC851990 PQR851990:PQY851990 QAN851990:QAU851990 QKJ851990:QKQ851990 QUF851990:QUM851990 REB851990:REI851990 RNX851990:ROE851990 RXT851990:RYA851990 SHP851990:SHW851990 SRL851990:SRS851990 TBH851990:TBO851990 TLD851990:TLK851990 TUZ851990:TVG851990 UEV851990:UFC851990 UOR851990:UOY851990 UYN851990:UYU851990 VIJ851990:VIQ851990 VSF851990:VSM851990 WCB851990:WCI851990 WLX851990:WME851990 WVT851990:WWA851990 L917526:S917526 JH917526:JO917526 TD917526:TK917526 ACZ917526:ADG917526 AMV917526:ANC917526 AWR917526:AWY917526 BGN917526:BGU917526 BQJ917526:BQQ917526 CAF917526:CAM917526 CKB917526:CKI917526 CTX917526:CUE917526 DDT917526:DEA917526 DNP917526:DNW917526 DXL917526:DXS917526 EHH917526:EHO917526 ERD917526:ERK917526 FAZ917526:FBG917526 FKV917526:FLC917526 FUR917526:FUY917526 GEN917526:GEU917526 GOJ917526:GOQ917526 GYF917526:GYM917526 HIB917526:HII917526 HRX917526:HSE917526 IBT917526:ICA917526 ILP917526:ILW917526 IVL917526:IVS917526 JFH917526:JFO917526 JPD917526:JPK917526 JYZ917526:JZG917526 KIV917526:KJC917526 KSR917526:KSY917526 LCN917526:LCU917526 LMJ917526:LMQ917526 LWF917526:LWM917526 MGB917526:MGI917526 MPX917526:MQE917526 MZT917526:NAA917526 NJP917526:NJW917526 NTL917526:NTS917526 ODH917526:ODO917526 OND917526:ONK917526 OWZ917526:OXG917526 PGV917526:PHC917526 PQR917526:PQY917526 QAN917526:QAU917526 QKJ917526:QKQ917526 QUF917526:QUM917526 REB917526:REI917526 RNX917526:ROE917526 RXT917526:RYA917526 SHP917526:SHW917526 SRL917526:SRS917526 TBH917526:TBO917526 TLD917526:TLK917526 TUZ917526:TVG917526 UEV917526:UFC917526 UOR917526:UOY917526 UYN917526:UYU917526 VIJ917526:VIQ917526 VSF917526:VSM917526 WCB917526:WCI917526 WLX917526:WME917526 WVT917526:WWA917526 L983062:S983062 JH983062:JO983062 TD983062:TK983062 ACZ983062:ADG983062 AMV983062:ANC983062 AWR983062:AWY983062 BGN983062:BGU983062 BQJ983062:BQQ983062 CAF983062:CAM983062 CKB983062:CKI983062 CTX983062:CUE983062 DDT983062:DEA983062 DNP983062:DNW983062 DXL983062:DXS983062 EHH983062:EHO983062 ERD983062:ERK983062 FAZ983062:FBG983062 FKV983062:FLC983062 FUR983062:FUY983062 GEN983062:GEU983062 GOJ983062:GOQ983062 GYF983062:GYM983062 HIB983062:HII983062 HRX983062:HSE983062 IBT983062:ICA983062 ILP983062:ILW983062 IVL983062:IVS983062 JFH983062:JFO983062 JPD983062:JPK983062 JYZ983062:JZG983062 KIV983062:KJC983062 KSR983062:KSY983062 LCN983062:LCU983062 LMJ983062:LMQ983062 LWF983062:LWM983062 MGB983062:MGI983062 MPX983062:MQE983062 MZT983062:NAA983062 NJP983062:NJW983062 NTL983062:NTS983062 ODH983062:ODO983062 OND983062:ONK983062 OWZ983062:OXG983062 PGV983062:PHC983062 PQR983062:PQY983062 QAN983062:QAU983062 QKJ983062:QKQ983062 QUF983062:QUM983062 REB983062:REI983062 RNX983062:ROE983062 RXT983062:RYA983062 SHP983062:SHW983062 SRL983062:SRS983062 TBH983062:TBO983062 TLD983062:TLK983062 TUZ983062:TVG983062 UEV983062:UFC983062 UOR983062:UOY983062 UYN983062:UYU983062 VIJ983062:VIQ983062 VSF983062:VSM983062 WCB983062:WCI983062 WLX983062:WME983062 WVT983062:WWA983062 L31:S31 JH31:JO31 TD31:TK31 ACZ31:ADG31 AMV31:ANC31 AWR31:AWY31 BGN31:BGU31 BQJ31:BQQ31 CAF31:CAM31 CKB31:CKI31 CTX31:CUE31 DDT31:DEA31 DNP31:DNW31 DXL31:DXS31 EHH31:EHO31 ERD31:ERK31 FAZ31:FBG31 FKV31:FLC31 FUR31:FUY31 GEN31:GEU31 GOJ31:GOQ31 GYF31:GYM31 HIB31:HII31 HRX31:HSE31 IBT31:ICA31 ILP31:ILW31 IVL31:IVS31 JFH31:JFO31 JPD31:JPK31 JYZ31:JZG31 KIV31:KJC31 KSR31:KSY31 LCN31:LCU31 LMJ31:LMQ31 LWF31:LWM31 MGB31:MGI31 MPX31:MQE31 MZT31:NAA31 NJP31:NJW31 NTL31:NTS31 ODH31:ODO31 OND31:ONK31 OWZ31:OXG31 PGV31:PHC31 PQR31:PQY31 QAN31:QAU31 QKJ31:QKQ31 QUF31:QUM31 REB31:REI31 RNX31:ROE31 RXT31:RYA31 SHP31:SHW31 SRL31:SRS31 TBH31:TBO31 TLD31:TLK31 TUZ31:TVG31 UEV31:UFC31 UOR31:UOY31 UYN31:UYU31 VIJ31:VIQ31 VSF31:VSM31 WCB31:WCI31 WLX31:WME31 WVT31:WWA31 L65567:S65567 JH65567:JO65567 TD65567:TK65567 ACZ65567:ADG65567 AMV65567:ANC65567 AWR65567:AWY65567 BGN65567:BGU65567 BQJ65567:BQQ65567 CAF65567:CAM65567 CKB65567:CKI65567 CTX65567:CUE65567 DDT65567:DEA65567 DNP65567:DNW65567 DXL65567:DXS65567 EHH65567:EHO65567 ERD65567:ERK65567 FAZ65567:FBG65567 FKV65567:FLC65567 FUR65567:FUY65567 GEN65567:GEU65567 GOJ65567:GOQ65567 GYF65567:GYM65567 HIB65567:HII65567 HRX65567:HSE65567 IBT65567:ICA65567 ILP65567:ILW65567 IVL65567:IVS65567 JFH65567:JFO65567 JPD65567:JPK65567 JYZ65567:JZG65567 KIV65567:KJC65567 KSR65567:KSY65567 LCN65567:LCU65567 LMJ65567:LMQ65567 LWF65567:LWM65567 MGB65567:MGI65567 MPX65567:MQE65567 MZT65567:NAA65567 NJP65567:NJW65567 NTL65567:NTS65567 ODH65567:ODO65567 OND65567:ONK65567 OWZ65567:OXG65567 PGV65567:PHC65567 PQR65567:PQY65567 QAN65567:QAU65567 QKJ65567:QKQ65567 QUF65567:QUM65567 REB65567:REI65567 RNX65567:ROE65567 RXT65567:RYA65567 SHP65567:SHW65567 SRL65567:SRS65567 TBH65567:TBO65567 TLD65567:TLK65567 TUZ65567:TVG65567 UEV65567:UFC65567 UOR65567:UOY65567 UYN65567:UYU65567 VIJ65567:VIQ65567 VSF65567:VSM65567 WCB65567:WCI65567 WLX65567:WME65567 WVT65567:WWA65567 L131103:S131103 JH131103:JO131103 TD131103:TK131103 ACZ131103:ADG131103 AMV131103:ANC131103 AWR131103:AWY131103 BGN131103:BGU131103 BQJ131103:BQQ131103 CAF131103:CAM131103 CKB131103:CKI131103 CTX131103:CUE131103 DDT131103:DEA131103 DNP131103:DNW131103 DXL131103:DXS131103 EHH131103:EHO131103 ERD131103:ERK131103 FAZ131103:FBG131103 FKV131103:FLC131103 FUR131103:FUY131103 GEN131103:GEU131103 GOJ131103:GOQ131103 GYF131103:GYM131103 HIB131103:HII131103 HRX131103:HSE131103 IBT131103:ICA131103 ILP131103:ILW131103 IVL131103:IVS131103 JFH131103:JFO131103 JPD131103:JPK131103 JYZ131103:JZG131103 KIV131103:KJC131103 KSR131103:KSY131103 LCN131103:LCU131103 LMJ131103:LMQ131103 LWF131103:LWM131103 MGB131103:MGI131103 MPX131103:MQE131103 MZT131103:NAA131103 NJP131103:NJW131103 NTL131103:NTS131103 ODH131103:ODO131103 OND131103:ONK131103 OWZ131103:OXG131103 PGV131103:PHC131103 PQR131103:PQY131103 QAN131103:QAU131103 QKJ131103:QKQ131103 QUF131103:QUM131103 REB131103:REI131103 RNX131103:ROE131103 RXT131103:RYA131103 SHP131103:SHW131103 SRL131103:SRS131103 TBH131103:TBO131103 TLD131103:TLK131103 TUZ131103:TVG131103 UEV131103:UFC131103 UOR131103:UOY131103 UYN131103:UYU131103 VIJ131103:VIQ131103 VSF131103:VSM131103 WCB131103:WCI131103 WLX131103:WME131103 WVT131103:WWA131103 L196639:S196639 JH196639:JO196639 TD196639:TK196639 ACZ196639:ADG196639 AMV196639:ANC196639 AWR196639:AWY196639 BGN196639:BGU196639 BQJ196639:BQQ196639 CAF196639:CAM196639 CKB196639:CKI196639 CTX196639:CUE196639 DDT196639:DEA196639 DNP196639:DNW196639 DXL196639:DXS196639 EHH196639:EHO196639 ERD196639:ERK196639 FAZ196639:FBG196639 FKV196639:FLC196639 FUR196639:FUY196639 GEN196639:GEU196639 GOJ196639:GOQ196639 GYF196639:GYM196639 HIB196639:HII196639 HRX196639:HSE196639 IBT196639:ICA196639 ILP196639:ILW196639 IVL196639:IVS196639 JFH196639:JFO196639 JPD196639:JPK196639 JYZ196639:JZG196639 KIV196639:KJC196639 KSR196639:KSY196639 LCN196639:LCU196639 LMJ196639:LMQ196639 LWF196639:LWM196639 MGB196639:MGI196639 MPX196639:MQE196639 MZT196639:NAA196639 NJP196639:NJW196639 NTL196639:NTS196639 ODH196639:ODO196639 OND196639:ONK196639 OWZ196639:OXG196639 PGV196639:PHC196639 PQR196639:PQY196639 QAN196639:QAU196639 QKJ196639:QKQ196639 QUF196639:QUM196639 REB196639:REI196639 RNX196639:ROE196639 RXT196639:RYA196639 SHP196639:SHW196639 SRL196639:SRS196639 TBH196639:TBO196639 TLD196639:TLK196639 TUZ196639:TVG196639 UEV196639:UFC196639 UOR196639:UOY196639 UYN196639:UYU196639 VIJ196639:VIQ196639 VSF196639:VSM196639 WCB196639:WCI196639 WLX196639:WME196639 WVT196639:WWA196639 L262175:S262175 JH262175:JO262175 TD262175:TK262175 ACZ262175:ADG262175 AMV262175:ANC262175 AWR262175:AWY262175 BGN262175:BGU262175 BQJ262175:BQQ262175 CAF262175:CAM262175 CKB262175:CKI262175 CTX262175:CUE262175 DDT262175:DEA262175 DNP262175:DNW262175 DXL262175:DXS262175 EHH262175:EHO262175 ERD262175:ERK262175 FAZ262175:FBG262175 FKV262175:FLC262175 FUR262175:FUY262175 GEN262175:GEU262175 GOJ262175:GOQ262175 GYF262175:GYM262175 HIB262175:HII262175 HRX262175:HSE262175 IBT262175:ICA262175 ILP262175:ILW262175 IVL262175:IVS262175 JFH262175:JFO262175 JPD262175:JPK262175 JYZ262175:JZG262175 KIV262175:KJC262175 KSR262175:KSY262175 LCN262175:LCU262175 LMJ262175:LMQ262175 LWF262175:LWM262175 MGB262175:MGI262175 MPX262175:MQE262175 MZT262175:NAA262175 NJP262175:NJW262175 NTL262175:NTS262175 ODH262175:ODO262175 OND262175:ONK262175 OWZ262175:OXG262175 PGV262175:PHC262175 PQR262175:PQY262175 QAN262175:QAU262175 QKJ262175:QKQ262175 QUF262175:QUM262175 REB262175:REI262175 RNX262175:ROE262175 RXT262175:RYA262175 SHP262175:SHW262175 SRL262175:SRS262175 TBH262175:TBO262175 TLD262175:TLK262175 TUZ262175:TVG262175 UEV262175:UFC262175 UOR262175:UOY262175 UYN262175:UYU262175 VIJ262175:VIQ262175 VSF262175:VSM262175 WCB262175:WCI262175 WLX262175:WME262175 WVT262175:WWA262175 L327711:S327711 JH327711:JO327711 TD327711:TK327711 ACZ327711:ADG327711 AMV327711:ANC327711 AWR327711:AWY327711 BGN327711:BGU327711 BQJ327711:BQQ327711 CAF327711:CAM327711 CKB327711:CKI327711 CTX327711:CUE327711 DDT327711:DEA327711 DNP327711:DNW327711 DXL327711:DXS327711 EHH327711:EHO327711 ERD327711:ERK327711 FAZ327711:FBG327711 FKV327711:FLC327711 FUR327711:FUY327711 GEN327711:GEU327711 GOJ327711:GOQ327711 GYF327711:GYM327711 HIB327711:HII327711 HRX327711:HSE327711 IBT327711:ICA327711 ILP327711:ILW327711 IVL327711:IVS327711 JFH327711:JFO327711 JPD327711:JPK327711 JYZ327711:JZG327711 KIV327711:KJC327711 KSR327711:KSY327711 LCN327711:LCU327711 LMJ327711:LMQ327711 LWF327711:LWM327711 MGB327711:MGI327711 MPX327711:MQE327711 MZT327711:NAA327711 NJP327711:NJW327711 NTL327711:NTS327711 ODH327711:ODO327711 OND327711:ONK327711 OWZ327711:OXG327711 PGV327711:PHC327711 PQR327711:PQY327711 QAN327711:QAU327711 QKJ327711:QKQ327711 QUF327711:QUM327711 REB327711:REI327711 RNX327711:ROE327711 RXT327711:RYA327711 SHP327711:SHW327711 SRL327711:SRS327711 TBH327711:TBO327711 TLD327711:TLK327711 TUZ327711:TVG327711 UEV327711:UFC327711 UOR327711:UOY327711 UYN327711:UYU327711 VIJ327711:VIQ327711 VSF327711:VSM327711 WCB327711:WCI327711 WLX327711:WME327711 WVT327711:WWA327711 L393247:S393247 JH393247:JO393247 TD393247:TK393247 ACZ393247:ADG393247 AMV393247:ANC393247 AWR393247:AWY393247 BGN393247:BGU393247 BQJ393247:BQQ393247 CAF393247:CAM393247 CKB393247:CKI393247 CTX393247:CUE393247 DDT393247:DEA393247 DNP393247:DNW393247 DXL393247:DXS393247 EHH393247:EHO393247 ERD393247:ERK393247 FAZ393247:FBG393247 FKV393247:FLC393247 FUR393247:FUY393247 GEN393247:GEU393247 GOJ393247:GOQ393247 GYF393247:GYM393247 HIB393247:HII393247 HRX393247:HSE393247 IBT393247:ICA393247 ILP393247:ILW393247 IVL393247:IVS393247 JFH393247:JFO393247 JPD393247:JPK393247 JYZ393247:JZG393247 KIV393247:KJC393247 KSR393247:KSY393247 LCN393247:LCU393247 LMJ393247:LMQ393247 LWF393247:LWM393247 MGB393247:MGI393247 MPX393247:MQE393247 MZT393247:NAA393247 NJP393247:NJW393247 NTL393247:NTS393247 ODH393247:ODO393247 OND393247:ONK393247 OWZ393247:OXG393247 PGV393247:PHC393247 PQR393247:PQY393247 QAN393247:QAU393247 QKJ393247:QKQ393247 QUF393247:QUM393247 REB393247:REI393247 RNX393247:ROE393247 RXT393247:RYA393247 SHP393247:SHW393247 SRL393247:SRS393247 TBH393247:TBO393247 TLD393247:TLK393247 TUZ393247:TVG393247 UEV393247:UFC393247 UOR393247:UOY393247 UYN393247:UYU393247 VIJ393247:VIQ393247 VSF393247:VSM393247 WCB393247:WCI393247 WLX393247:WME393247 WVT393247:WWA393247 L458783:S458783 JH458783:JO458783 TD458783:TK458783 ACZ458783:ADG458783 AMV458783:ANC458783 AWR458783:AWY458783 BGN458783:BGU458783 BQJ458783:BQQ458783 CAF458783:CAM458783 CKB458783:CKI458783 CTX458783:CUE458783 DDT458783:DEA458783 DNP458783:DNW458783 DXL458783:DXS458783 EHH458783:EHO458783 ERD458783:ERK458783 FAZ458783:FBG458783 FKV458783:FLC458783 FUR458783:FUY458783 GEN458783:GEU458783 GOJ458783:GOQ458783 GYF458783:GYM458783 HIB458783:HII458783 HRX458783:HSE458783 IBT458783:ICA458783 ILP458783:ILW458783 IVL458783:IVS458783 JFH458783:JFO458783 JPD458783:JPK458783 JYZ458783:JZG458783 KIV458783:KJC458783 KSR458783:KSY458783 LCN458783:LCU458783 LMJ458783:LMQ458783 LWF458783:LWM458783 MGB458783:MGI458783 MPX458783:MQE458783 MZT458783:NAA458783 NJP458783:NJW458783 NTL458783:NTS458783 ODH458783:ODO458783 OND458783:ONK458783 OWZ458783:OXG458783 PGV458783:PHC458783 PQR458783:PQY458783 QAN458783:QAU458783 QKJ458783:QKQ458783 QUF458783:QUM458783 REB458783:REI458783 RNX458783:ROE458783 RXT458783:RYA458783 SHP458783:SHW458783 SRL458783:SRS458783 TBH458783:TBO458783 TLD458783:TLK458783 TUZ458783:TVG458783 UEV458783:UFC458783 UOR458783:UOY458783 UYN458783:UYU458783 VIJ458783:VIQ458783 VSF458783:VSM458783 WCB458783:WCI458783 WLX458783:WME458783 WVT458783:WWA458783 L524319:S524319 JH524319:JO524319 TD524319:TK524319 ACZ524319:ADG524319 AMV524319:ANC524319 AWR524319:AWY524319 BGN524319:BGU524319 BQJ524319:BQQ524319 CAF524319:CAM524319 CKB524319:CKI524319 CTX524319:CUE524319 DDT524319:DEA524319 DNP524319:DNW524319 DXL524319:DXS524319 EHH524319:EHO524319 ERD524319:ERK524319 FAZ524319:FBG524319 FKV524319:FLC524319 FUR524319:FUY524319 GEN524319:GEU524319 GOJ524319:GOQ524319 GYF524319:GYM524319 HIB524319:HII524319 HRX524319:HSE524319 IBT524319:ICA524319 ILP524319:ILW524319 IVL524319:IVS524319 JFH524319:JFO524319 JPD524319:JPK524319 JYZ524319:JZG524319 KIV524319:KJC524319 KSR524319:KSY524319 LCN524319:LCU524319 LMJ524319:LMQ524319 LWF524319:LWM524319 MGB524319:MGI524319 MPX524319:MQE524319 MZT524319:NAA524319 NJP524319:NJW524319 NTL524319:NTS524319 ODH524319:ODO524319 OND524319:ONK524319 OWZ524319:OXG524319 PGV524319:PHC524319 PQR524319:PQY524319 QAN524319:QAU524319 QKJ524319:QKQ524319 QUF524319:QUM524319 REB524319:REI524319 RNX524319:ROE524319 RXT524319:RYA524319 SHP524319:SHW524319 SRL524319:SRS524319 TBH524319:TBO524319 TLD524319:TLK524319 TUZ524319:TVG524319 UEV524319:UFC524319 UOR524319:UOY524319 UYN524319:UYU524319 VIJ524319:VIQ524319 VSF524319:VSM524319 WCB524319:WCI524319 WLX524319:WME524319 WVT524319:WWA524319 L589855:S589855 JH589855:JO589855 TD589855:TK589855 ACZ589855:ADG589855 AMV589855:ANC589855 AWR589855:AWY589855 BGN589855:BGU589855 BQJ589855:BQQ589855 CAF589855:CAM589855 CKB589855:CKI589855 CTX589855:CUE589855 DDT589855:DEA589855 DNP589855:DNW589855 DXL589855:DXS589855 EHH589855:EHO589855 ERD589855:ERK589855 FAZ589855:FBG589855 FKV589855:FLC589855 FUR589855:FUY589855 GEN589855:GEU589855 GOJ589855:GOQ589855 GYF589855:GYM589855 HIB589855:HII589855 HRX589855:HSE589855 IBT589855:ICA589855 ILP589855:ILW589855 IVL589855:IVS589855 JFH589855:JFO589855 JPD589855:JPK589855 JYZ589855:JZG589855 KIV589855:KJC589855 KSR589855:KSY589855 LCN589855:LCU589855 LMJ589855:LMQ589855 LWF589855:LWM589855 MGB589855:MGI589855 MPX589855:MQE589855 MZT589855:NAA589855 NJP589855:NJW589855 NTL589855:NTS589855 ODH589855:ODO589855 OND589855:ONK589855 OWZ589855:OXG589855 PGV589855:PHC589855 PQR589855:PQY589855 QAN589855:QAU589855 QKJ589855:QKQ589855 QUF589855:QUM589855 REB589855:REI589855 RNX589855:ROE589855 RXT589855:RYA589855 SHP589855:SHW589855 SRL589855:SRS589855 TBH589855:TBO589855 TLD589855:TLK589855 TUZ589855:TVG589855 UEV589855:UFC589855 UOR589855:UOY589855 UYN589855:UYU589855 VIJ589855:VIQ589855 VSF589855:VSM589855 WCB589855:WCI589855 WLX589855:WME589855 WVT589855:WWA589855 L655391:S655391 JH655391:JO655391 TD655391:TK655391 ACZ655391:ADG655391 AMV655391:ANC655391 AWR655391:AWY655391 BGN655391:BGU655391 BQJ655391:BQQ655391 CAF655391:CAM655391 CKB655391:CKI655391 CTX655391:CUE655391 DDT655391:DEA655391 DNP655391:DNW655391 DXL655391:DXS655391 EHH655391:EHO655391 ERD655391:ERK655391 FAZ655391:FBG655391 FKV655391:FLC655391 FUR655391:FUY655391 GEN655391:GEU655391 GOJ655391:GOQ655391 GYF655391:GYM655391 HIB655391:HII655391 HRX655391:HSE655391 IBT655391:ICA655391 ILP655391:ILW655391 IVL655391:IVS655391 JFH655391:JFO655391 JPD655391:JPK655391 JYZ655391:JZG655391 KIV655391:KJC655391 KSR655391:KSY655391 LCN655391:LCU655391 LMJ655391:LMQ655391 LWF655391:LWM655391 MGB655391:MGI655391 MPX655391:MQE655391 MZT655391:NAA655391 NJP655391:NJW655391 NTL655391:NTS655391 ODH655391:ODO655391 OND655391:ONK655391 OWZ655391:OXG655391 PGV655391:PHC655391 PQR655391:PQY655391 QAN655391:QAU655391 QKJ655391:QKQ655391 QUF655391:QUM655391 REB655391:REI655391 RNX655391:ROE655391 RXT655391:RYA655391 SHP655391:SHW655391 SRL655391:SRS655391 TBH655391:TBO655391 TLD655391:TLK655391 TUZ655391:TVG655391 UEV655391:UFC655391 UOR655391:UOY655391 UYN655391:UYU655391 VIJ655391:VIQ655391 VSF655391:VSM655391 WCB655391:WCI655391 WLX655391:WME655391 WVT655391:WWA655391 L720927:S720927 JH720927:JO720927 TD720927:TK720927 ACZ720927:ADG720927 AMV720927:ANC720927 AWR720927:AWY720927 BGN720927:BGU720927 BQJ720927:BQQ720927 CAF720927:CAM720927 CKB720927:CKI720927 CTX720927:CUE720927 DDT720927:DEA720927 DNP720927:DNW720927 DXL720927:DXS720927 EHH720927:EHO720927 ERD720927:ERK720927 FAZ720927:FBG720927 FKV720927:FLC720927 FUR720927:FUY720927 GEN720927:GEU720927 GOJ720927:GOQ720927 GYF720927:GYM720927 HIB720927:HII720927 HRX720927:HSE720927 IBT720927:ICA720927 ILP720927:ILW720927 IVL720927:IVS720927 JFH720927:JFO720927 JPD720927:JPK720927 JYZ720927:JZG720927 KIV720927:KJC720927 KSR720927:KSY720927 LCN720927:LCU720927 LMJ720927:LMQ720927 LWF720927:LWM720927 MGB720927:MGI720927 MPX720927:MQE720927 MZT720927:NAA720927 NJP720927:NJW720927 NTL720927:NTS720927 ODH720927:ODO720927 OND720927:ONK720927 OWZ720927:OXG720927 PGV720927:PHC720927 PQR720927:PQY720927 QAN720927:QAU720927 QKJ720927:QKQ720927 QUF720927:QUM720927 REB720927:REI720927 RNX720927:ROE720927 RXT720927:RYA720927 SHP720927:SHW720927 SRL720927:SRS720927 TBH720927:TBO720927 TLD720927:TLK720927 TUZ720927:TVG720927 UEV720927:UFC720927 UOR720927:UOY720927 UYN720927:UYU720927 VIJ720927:VIQ720927 VSF720927:VSM720927 WCB720927:WCI720927 WLX720927:WME720927 WVT720927:WWA720927 L786463:S786463 JH786463:JO786463 TD786463:TK786463 ACZ786463:ADG786463 AMV786463:ANC786463 AWR786463:AWY786463 BGN786463:BGU786463 BQJ786463:BQQ786463 CAF786463:CAM786463 CKB786463:CKI786463 CTX786463:CUE786463 DDT786463:DEA786463 DNP786463:DNW786463 DXL786463:DXS786463 EHH786463:EHO786463 ERD786463:ERK786463 FAZ786463:FBG786463 FKV786463:FLC786463 FUR786463:FUY786463 GEN786463:GEU786463 GOJ786463:GOQ786463 GYF786463:GYM786463 HIB786463:HII786463 HRX786463:HSE786463 IBT786463:ICA786463 ILP786463:ILW786463 IVL786463:IVS786463 JFH786463:JFO786463 JPD786463:JPK786463 JYZ786463:JZG786463 KIV786463:KJC786463 KSR786463:KSY786463 LCN786463:LCU786463 LMJ786463:LMQ786463 LWF786463:LWM786463 MGB786463:MGI786463 MPX786463:MQE786463 MZT786463:NAA786463 NJP786463:NJW786463 NTL786463:NTS786463 ODH786463:ODO786463 OND786463:ONK786463 OWZ786463:OXG786463 PGV786463:PHC786463 PQR786463:PQY786463 QAN786463:QAU786463 QKJ786463:QKQ786463 QUF786463:QUM786463 REB786463:REI786463 RNX786463:ROE786463 RXT786463:RYA786463 SHP786463:SHW786463 SRL786463:SRS786463 TBH786463:TBO786463 TLD786463:TLK786463 TUZ786463:TVG786463 UEV786463:UFC786463 UOR786463:UOY786463 UYN786463:UYU786463 VIJ786463:VIQ786463 VSF786463:VSM786463 WCB786463:WCI786463 WLX786463:WME786463 WVT786463:WWA786463 L851999:S851999 JH851999:JO851999 TD851999:TK851999 ACZ851999:ADG851999 AMV851999:ANC851999 AWR851999:AWY851999 BGN851999:BGU851999 BQJ851999:BQQ851999 CAF851999:CAM851999 CKB851999:CKI851999 CTX851999:CUE851999 DDT851999:DEA851999 DNP851999:DNW851999 DXL851999:DXS851999 EHH851999:EHO851999 ERD851999:ERK851999 FAZ851999:FBG851999 FKV851999:FLC851999 FUR851999:FUY851999 GEN851999:GEU851999 GOJ851999:GOQ851999 GYF851999:GYM851999 HIB851999:HII851999 HRX851999:HSE851999 IBT851999:ICA851999 ILP851999:ILW851999 IVL851999:IVS851999 JFH851999:JFO851999 JPD851999:JPK851999 JYZ851999:JZG851999 KIV851999:KJC851999 KSR851999:KSY851999 LCN851999:LCU851999 LMJ851999:LMQ851999 LWF851999:LWM851999 MGB851999:MGI851999 MPX851999:MQE851999 MZT851999:NAA851999 NJP851999:NJW851999 NTL851999:NTS851999 ODH851999:ODO851999 OND851999:ONK851999 OWZ851999:OXG851999 PGV851999:PHC851999 PQR851999:PQY851999 QAN851999:QAU851999 QKJ851999:QKQ851999 QUF851999:QUM851999 REB851999:REI851999 RNX851999:ROE851999 RXT851999:RYA851999 SHP851999:SHW851999 SRL851999:SRS851999 TBH851999:TBO851999 TLD851999:TLK851999 TUZ851999:TVG851999 UEV851999:UFC851999 UOR851999:UOY851999 UYN851999:UYU851999 VIJ851999:VIQ851999 VSF851999:VSM851999 WCB851999:WCI851999 WLX851999:WME851999 WVT851999:WWA851999 L917535:S917535 JH917535:JO917535 TD917535:TK917535 ACZ917535:ADG917535 AMV917535:ANC917535 AWR917535:AWY917535 BGN917535:BGU917535 BQJ917535:BQQ917535 CAF917535:CAM917535 CKB917535:CKI917535 CTX917535:CUE917535 DDT917535:DEA917535 DNP917535:DNW917535 DXL917535:DXS917535 EHH917535:EHO917535 ERD917535:ERK917535 FAZ917535:FBG917535 FKV917535:FLC917535 FUR917535:FUY917535 GEN917535:GEU917535 GOJ917535:GOQ917535 GYF917535:GYM917535 HIB917535:HII917535 HRX917535:HSE917535 IBT917535:ICA917535 ILP917535:ILW917535 IVL917535:IVS917535 JFH917535:JFO917535 JPD917535:JPK917535 JYZ917535:JZG917535 KIV917535:KJC917535 KSR917535:KSY917535 LCN917535:LCU917535 LMJ917535:LMQ917535 LWF917535:LWM917535 MGB917535:MGI917535 MPX917535:MQE917535 MZT917535:NAA917535 NJP917535:NJW917535 NTL917535:NTS917535 ODH917535:ODO917535 OND917535:ONK917535 OWZ917535:OXG917535 PGV917535:PHC917535 PQR917535:PQY917535 QAN917535:QAU917535 QKJ917535:QKQ917535 QUF917535:QUM917535 REB917535:REI917535 RNX917535:ROE917535 RXT917535:RYA917535 SHP917535:SHW917535 SRL917535:SRS917535 TBH917535:TBO917535 TLD917535:TLK917535 TUZ917535:TVG917535 UEV917535:UFC917535 UOR917535:UOY917535 UYN917535:UYU917535 VIJ917535:VIQ917535 VSF917535:VSM917535 WCB917535:WCI917535 WLX917535:WME917535 WVT917535:WWA917535 L983071:S983071 JH983071:JO983071 TD983071:TK983071 ACZ983071:ADG983071 AMV983071:ANC983071 AWR983071:AWY983071 BGN983071:BGU983071 BQJ983071:BQQ983071 CAF983071:CAM983071 CKB983071:CKI983071 CTX983071:CUE983071 DDT983071:DEA983071 DNP983071:DNW983071 DXL983071:DXS983071 EHH983071:EHO983071 ERD983071:ERK983071 FAZ983071:FBG983071 FKV983071:FLC983071 FUR983071:FUY983071 GEN983071:GEU983071 GOJ983071:GOQ983071 GYF983071:GYM983071 HIB983071:HII983071 HRX983071:HSE983071 IBT983071:ICA983071 ILP983071:ILW983071 IVL983071:IVS983071 JFH983071:JFO983071 JPD983071:JPK983071 JYZ983071:JZG983071 KIV983071:KJC983071 KSR983071:KSY983071 LCN983071:LCU983071 LMJ983071:LMQ983071 LWF983071:LWM983071 MGB983071:MGI983071 MPX983071:MQE983071 MZT983071:NAA983071 NJP983071:NJW983071 NTL983071:NTS983071 ODH983071:ODO983071 OND983071:ONK983071 OWZ983071:OXG983071 PGV983071:PHC983071 PQR983071:PQY983071 QAN983071:QAU983071 QKJ983071:QKQ983071 QUF983071:QUM983071 REB983071:REI983071 RNX983071:ROE983071 RXT983071:RYA983071 SHP983071:SHW983071 SRL983071:SRS983071 TBH983071:TBO983071 TLD983071:TLK983071 TUZ983071:TVG983071 UEV983071:UFC983071 UOR983071:UOY983071 UYN983071:UYU983071 VIJ983071:VIQ983071 VSF983071:VSM983071 WCB983071:WCI983071 WLX983071:WME983071 WVT983071:WWA983071">
      <formula1>kind_of_cons</formula1>
    </dataValidation>
    <dataValidation allowBlank="1" promptTitle="checkPeriodRange" sqref="N19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dataValidation type="list" allowBlank="1" showInputMessage="1" showErrorMessage="1" errorTitle="Ошибка" error="Выберите значение из списка" sqref="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formula1>kind_of_heat_transfer</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C4" workbookViewId="0">
      <selection activeCell="D6" sqref="D6:G6"/>
    </sheetView>
  </sheetViews>
  <sheetFormatPr defaultColWidth="10.5703125" defaultRowHeight="14.25"/>
  <cols>
    <col min="1" max="1" width="9.140625" style="51" hidden="1" customWidth="1"/>
    <col min="2" max="2" width="9.140625" style="67" hidden="1" customWidth="1"/>
    <col min="3" max="3" width="3.7109375" style="52" customWidth="1"/>
    <col min="4" max="4" width="6.28515625" style="2" bestFit="1" customWidth="1"/>
    <col min="5" max="5" width="64.140625" style="2" customWidth="1"/>
    <col min="6" max="7" width="35.7109375" style="2" customWidth="1"/>
    <col min="8" max="8" width="115.7109375" style="2" customWidth="1"/>
    <col min="9" max="9" width="10.5703125" style="2"/>
    <col min="10" max="11" width="10.5703125" style="62"/>
    <col min="12" max="256" width="10.5703125" style="2"/>
    <col min="257" max="258" width="0" style="2" hidden="1" customWidth="1"/>
    <col min="259" max="259" width="3.7109375" style="2" customWidth="1"/>
    <col min="260" max="260" width="6.28515625" style="2" bestFit="1" customWidth="1"/>
    <col min="261" max="261" width="64.140625" style="2" customWidth="1"/>
    <col min="262" max="263" width="35.7109375" style="2" customWidth="1"/>
    <col min="264" max="264" width="115.7109375" style="2" customWidth="1"/>
    <col min="265" max="512" width="10.5703125" style="2"/>
    <col min="513" max="514" width="0" style="2" hidden="1" customWidth="1"/>
    <col min="515" max="515" width="3.7109375" style="2" customWidth="1"/>
    <col min="516" max="516" width="6.28515625" style="2" bestFit="1" customWidth="1"/>
    <col min="517" max="517" width="64.140625" style="2" customWidth="1"/>
    <col min="518" max="519" width="35.7109375" style="2" customWidth="1"/>
    <col min="520" max="520" width="115.7109375" style="2" customWidth="1"/>
    <col min="521" max="768" width="10.5703125" style="2"/>
    <col min="769" max="770" width="0" style="2" hidden="1" customWidth="1"/>
    <col min="771" max="771" width="3.7109375" style="2" customWidth="1"/>
    <col min="772" max="772" width="6.28515625" style="2" bestFit="1" customWidth="1"/>
    <col min="773" max="773" width="64.140625" style="2" customWidth="1"/>
    <col min="774" max="775" width="35.7109375" style="2" customWidth="1"/>
    <col min="776" max="776" width="115.7109375" style="2" customWidth="1"/>
    <col min="777" max="1024" width="10.5703125" style="2"/>
    <col min="1025" max="1026" width="0" style="2" hidden="1" customWidth="1"/>
    <col min="1027" max="1027" width="3.7109375" style="2" customWidth="1"/>
    <col min="1028" max="1028" width="6.28515625" style="2" bestFit="1" customWidth="1"/>
    <col min="1029" max="1029" width="64.140625" style="2" customWidth="1"/>
    <col min="1030" max="1031" width="35.7109375" style="2" customWidth="1"/>
    <col min="1032" max="1032" width="115.7109375" style="2" customWidth="1"/>
    <col min="1033" max="1280" width="10.5703125" style="2"/>
    <col min="1281" max="1282" width="0" style="2" hidden="1" customWidth="1"/>
    <col min="1283" max="1283" width="3.7109375" style="2" customWidth="1"/>
    <col min="1284" max="1284" width="6.28515625" style="2" bestFit="1" customWidth="1"/>
    <col min="1285" max="1285" width="64.140625" style="2" customWidth="1"/>
    <col min="1286" max="1287" width="35.7109375" style="2" customWidth="1"/>
    <col min="1288" max="1288" width="115.7109375" style="2" customWidth="1"/>
    <col min="1289" max="1536" width="10.5703125" style="2"/>
    <col min="1537" max="1538" width="0" style="2" hidden="1" customWidth="1"/>
    <col min="1539" max="1539" width="3.7109375" style="2" customWidth="1"/>
    <col min="1540" max="1540" width="6.28515625" style="2" bestFit="1" customWidth="1"/>
    <col min="1541" max="1541" width="64.140625" style="2" customWidth="1"/>
    <col min="1542" max="1543" width="35.7109375" style="2" customWidth="1"/>
    <col min="1544" max="1544" width="115.7109375" style="2" customWidth="1"/>
    <col min="1545" max="1792" width="10.5703125" style="2"/>
    <col min="1793" max="1794" width="0" style="2" hidden="1" customWidth="1"/>
    <col min="1795" max="1795" width="3.7109375" style="2" customWidth="1"/>
    <col min="1796" max="1796" width="6.28515625" style="2" bestFit="1" customWidth="1"/>
    <col min="1797" max="1797" width="64.140625" style="2" customWidth="1"/>
    <col min="1798" max="1799" width="35.7109375" style="2" customWidth="1"/>
    <col min="1800" max="1800" width="115.7109375" style="2" customWidth="1"/>
    <col min="1801" max="2048" width="10.5703125" style="2"/>
    <col min="2049" max="2050" width="0" style="2" hidden="1" customWidth="1"/>
    <col min="2051" max="2051" width="3.7109375" style="2" customWidth="1"/>
    <col min="2052" max="2052" width="6.28515625" style="2" bestFit="1" customWidth="1"/>
    <col min="2053" max="2053" width="64.140625" style="2" customWidth="1"/>
    <col min="2054" max="2055" width="35.7109375" style="2" customWidth="1"/>
    <col min="2056" max="2056" width="115.7109375" style="2" customWidth="1"/>
    <col min="2057" max="2304" width="10.5703125" style="2"/>
    <col min="2305" max="2306" width="0" style="2" hidden="1" customWidth="1"/>
    <col min="2307" max="2307" width="3.7109375" style="2" customWidth="1"/>
    <col min="2308" max="2308" width="6.28515625" style="2" bestFit="1" customWidth="1"/>
    <col min="2309" max="2309" width="64.140625" style="2" customWidth="1"/>
    <col min="2310" max="2311" width="35.7109375" style="2" customWidth="1"/>
    <col min="2312" max="2312" width="115.7109375" style="2" customWidth="1"/>
    <col min="2313" max="2560" width="10.5703125" style="2"/>
    <col min="2561" max="2562" width="0" style="2" hidden="1" customWidth="1"/>
    <col min="2563" max="2563" width="3.7109375" style="2" customWidth="1"/>
    <col min="2564" max="2564" width="6.28515625" style="2" bestFit="1" customWidth="1"/>
    <col min="2565" max="2565" width="64.140625" style="2" customWidth="1"/>
    <col min="2566" max="2567" width="35.7109375" style="2" customWidth="1"/>
    <col min="2568" max="2568" width="115.7109375" style="2" customWidth="1"/>
    <col min="2569" max="2816" width="10.5703125" style="2"/>
    <col min="2817" max="2818" width="0" style="2" hidden="1" customWidth="1"/>
    <col min="2819" max="2819" width="3.7109375" style="2" customWidth="1"/>
    <col min="2820" max="2820" width="6.28515625" style="2" bestFit="1" customWidth="1"/>
    <col min="2821" max="2821" width="64.140625" style="2" customWidth="1"/>
    <col min="2822" max="2823" width="35.7109375" style="2" customWidth="1"/>
    <col min="2824" max="2824" width="115.7109375" style="2" customWidth="1"/>
    <col min="2825" max="3072" width="10.5703125" style="2"/>
    <col min="3073" max="3074" width="0" style="2" hidden="1" customWidth="1"/>
    <col min="3075" max="3075" width="3.7109375" style="2" customWidth="1"/>
    <col min="3076" max="3076" width="6.28515625" style="2" bestFit="1" customWidth="1"/>
    <col min="3077" max="3077" width="64.140625" style="2" customWidth="1"/>
    <col min="3078" max="3079" width="35.7109375" style="2" customWidth="1"/>
    <col min="3080" max="3080" width="115.7109375" style="2" customWidth="1"/>
    <col min="3081" max="3328" width="10.5703125" style="2"/>
    <col min="3329" max="3330" width="0" style="2" hidden="1" customWidth="1"/>
    <col min="3331" max="3331" width="3.7109375" style="2" customWidth="1"/>
    <col min="3332" max="3332" width="6.28515625" style="2" bestFit="1" customWidth="1"/>
    <col min="3333" max="3333" width="64.140625" style="2" customWidth="1"/>
    <col min="3334" max="3335" width="35.7109375" style="2" customWidth="1"/>
    <col min="3336" max="3336" width="115.7109375" style="2" customWidth="1"/>
    <col min="3337" max="3584" width="10.5703125" style="2"/>
    <col min="3585" max="3586" width="0" style="2" hidden="1" customWidth="1"/>
    <col min="3587" max="3587" width="3.7109375" style="2" customWidth="1"/>
    <col min="3588" max="3588" width="6.28515625" style="2" bestFit="1" customWidth="1"/>
    <col min="3589" max="3589" width="64.140625" style="2" customWidth="1"/>
    <col min="3590" max="3591" width="35.7109375" style="2" customWidth="1"/>
    <col min="3592" max="3592" width="115.7109375" style="2" customWidth="1"/>
    <col min="3593" max="3840" width="10.5703125" style="2"/>
    <col min="3841" max="3842" width="0" style="2" hidden="1" customWidth="1"/>
    <col min="3843" max="3843" width="3.7109375" style="2" customWidth="1"/>
    <col min="3844" max="3844" width="6.28515625" style="2" bestFit="1" customWidth="1"/>
    <col min="3845" max="3845" width="64.140625" style="2" customWidth="1"/>
    <col min="3846" max="3847" width="35.7109375" style="2" customWidth="1"/>
    <col min="3848" max="3848" width="115.7109375" style="2" customWidth="1"/>
    <col min="3849" max="4096" width="10.5703125" style="2"/>
    <col min="4097" max="4098" width="0" style="2" hidden="1" customWidth="1"/>
    <col min="4099" max="4099" width="3.7109375" style="2" customWidth="1"/>
    <col min="4100" max="4100" width="6.28515625" style="2" bestFit="1" customWidth="1"/>
    <col min="4101" max="4101" width="64.140625" style="2" customWidth="1"/>
    <col min="4102" max="4103" width="35.7109375" style="2" customWidth="1"/>
    <col min="4104" max="4104" width="115.7109375" style="2" customWidth="1"/>
    <col min="4105" max="4352" width="10.5703125" style="2"/>
    <col min="4353" max="4354" width="0" style="2" hidden="1" customWidth="1"/>
    <col min="4355" max="4355" width="3.7109375" style="2" customWidth="1"/>
    <col min="4356" max="4356" width="6.28515625" style="2" bestFit="1" customWidth="1"/>
    <col min="4357" max="4357" width="64.140625" style="2" customWidth="1"/>
    <col min="4358" max="4359" width="35.7109375" style="2" customWidth="1"/>
    <col min="4360" max="4360" width="115.7109375" style="2" customWidth="1"/>
    <col min="4361" max="4608" width="10.5703125" style="2"/>
    <col min="4609" max="4610" width="0" style="2" hidden="1" customWidth="1"/>
    <col min="4611" max="4611" width="3.7109375" style="2" customWidth="1"/>
    <col min="4612" max="4612" width="6.28515625" style="2" bestFit="1" customWidth="1"/>
    <col min="4613" max="4613" width="64.140625" style="2" customWidth="1"/>
    <col min="4614" max="4615" width="35.7109375" style="2" customWidth="1"/>
    <col min="4616" max="4616" width="115.7109375" style="2" customWidth="1"/>
    <col min="4617" max="4864" width="10.5703125" style="2"/>
    <col min="4865" max="4866" width="0" style="2" hidden="1" customWidth="1"/>
    <col min="4867" max="4867" width="3.7109375" style="2" customWidth="1"/>
    <col min="4868" max="4868" width="6.28515625" style="2" bestFit="1" customWidth="1"/>
    <col min="4869" max="4869" width="64.140625" style="2" customWidth="1"/>
    <col min="4870" max="4871" width="35.7109375" style="2" customWidth="1"/>
    <col min="4872" max="4872" width="115.7109375" style="2" customWidth="1"/>
    <col min="4873" max="5120" width="10.5703125" style="2"/>
    <col min="5121" max="5122" width="0" style="2" hidden="1" customWidth="1"/>
    <col min="5123" max="5123" width="3.7109375" style="2" customWidth="1"/>
    <col min="5124" max="5124" width="6.28515625" style="2" bestFit="1" customWidth="1"/>
    <col min="5125" max="5125" width="64.140625" style="2" customWidth="1"/>
    <col min="5126" max="5127" width="35.7109375" style="2" customWidth="1"/>
    <col min="5128" max="5128" width="115.7109375" style="2" customWidth="1"/>
    <col min="5129" max="5376" width="10.5703125" style="2"/>
    <col min="5377" max="5378" width="0" style="2" hidden="1" customWidth="1"/>
    <col min="5379" max="5379" width="3.7109375" style="2" customWidth="1"/>
    <col min="5380" max="5380" width="6.28515625" style="2" bestFit="1" customWidth="1"/>
    <col min="5381" max="5381" width="64.140625" style="2" customWidth="1"/>
    <col min="5382" max="5383" width="35.7109375" style="2" customWidth="1"/>
    <col min="5384" max="5384" width="115.7109375" style="2" customWidth="1"/>
    <col min="5385" max="5632" width="10.5703125" style="2"/>
    <col min="5633" max="5634" width="0" style="2" hidden="1" customWidth="1"/>
    <col min="5635" max="5635" width="3.7109375" style="2" customWidth="1"/>
    <col min="5636" max="5636" width="6.28515625" style="2" bestFit="1" customWidth="1"/>
    <col min="5637" max="5637" width="64.140625" style="2" customWidth="1"/>
    <col min="5638" max="5639" width="35.7109375" style="2" customWidth="1"/>
    <col min="5640" max="5640" width="115.7109375" style="2" customWidth="1"/>
    <col min="5641" max="5888" width="10.5703125" style="2"/>
    <col min="5889" max="5890" width="0" style="2" hidden="1" customWidth="1"/>
    <col min="5891" max="5891" width="3.7109375" style="2" customWidth="1"/>
    <col min="5892" max="5892" width="6.28515625" style="2" bestFit="1" customWidth="1"/>
    <col min="5893" max="5893" width="64.140625" style="2" customWidth="1"/>
    <col min="5894" max="5895" width="35.7109375" style="2" customWidth="1"/>
    <col min="5896" max="5896" width="115.7109375" style="2" customWidth="1"/>
    <col min="5897" max="6144" width="10.5703125" style="2"/>
    <col min="6145" max="6146" width="0" style="2" hidden="1" customWidth="1"/>
    <col min="6147" max="6147" width="3.7109375" style="2" customWidth="1"/>
    <col min="6148" max="6148" width="6.28515625" style="2" bestFit="1" customWidth="1"/>
    <col min="6149" max="6149" width="64.140625" style="2" customWidth="1"/>
    <col min="6150" max="6151" width="35.7109375" style="2" customWidth="1"/>
    <col min="6152" max="6152" width="115.7109375" style="2" customWidth="1"/>
    <col min="6153" max="6400" width="10.5703125" style="2"/>
    <col min="6401" max="6402" width="0" style="2" hidden="1" customWidth="1"/>
    <col min="6403" max="6403" width="3.7109375" style="2" customWidth="1"/>
    <col min="6404" max="6404" width="6.28515625" style="2" bestFit="1" customWidth="1"/>
    <col min="6405" max="6405" width="64.140625" style="2" customWidth="1"/>
    <col min="6406" max="6407" width="35.7109375" style="2" customWidth="1"/>
    <col min="6408" max="6408" width="115.7109375" style="2" customWidth="1"/>
    <col min="6409" max="6656" width="10.5703125" style="2"/>
    <col min="6657" max="6658" width="0" style="2" hidden="1" customWidth="1"/>
    <col min="6659" max="6659" width="3.7109375" style="2" customWidth="1"/>
    <col min="6660" max="6660" width="6.28515625" style="2" bestFit="1" customWidth="1"/>
    <col min="6661" max="6661" width="64.140625" style="2" customWidth="1"/>
    <col min="6662" max="6663" width="35.7109375" style="2" customWidth="1"/>
    <col min="6664" max="6664" width="115.7109375" style="2" customWidth="1"/>
    <col min="6665" max="6912" width="10.5703125" style="2"/>
    <col min="6913" max="6914" width="0" style="2" hidden="1" customWidth="1"/>
    <col min="6915" max="6915" width="3.7109375" style="2" customWidth="1"/>
    <col min="6916" max="6916" width="6.28515625" style="2" bestFit="1" customWidth="1"/>
    <col min="6917" max="6917" width="64.140625" style="2" customWidth="1"/>
    <col min="6918" max="6919" width="35.7109375" style="2" customWidth="1"/>
    <col min="6920" max="6920" width="115.7109375" style="2" customWidth="1"/>
    <col min="6921" max="7168" width="10.5703125" style="2"/>
    <col min="7169" max="7170" width="0" style="2" hidden="1" customWidth="1"/>
    <col min="7171" max="7171" width="3.7109375" style="2" customWidth="1"/>
    <col min="7172" max="7172" width="6.28515625" style="2" bestFit="1" customWidth="1"/>
    <col min="7173" max="7173" width="64.140625" style="2" customWidth="1"/>
    <col min="7174" max="7175" width="35.7109375" style="2" customWidth="1"/>
    <col min="7176" max="7176" width="115.7109375" style="2" customWidth="1"/>
    <col min="7177" max="7424" width="10.5703125" style="2"/>
    <col min="7425" max="7426" width="0" style="2" hidden="1" customWidth="1"/>
    <col min="7427" max="7427" width="3.7109375" style="2" customWidth="1"/>
    <col min="7428" max="7428" width="6.28515625" style="2" bestFit="1" customWidth="1"/>
    <col min="7429" max="7429" width="64.140625" style="2" customWidth="1"/>
    <col min="7430" max="7431" width="35.7109375" style="2" customWidth="1"/>
    <col min="7432" max="7432" width="115.7109375" style="2" customWidth="1"/>
    <col min="7433" max="7680" width="10.5703125" style="2"/>
    <col min="7681" max="7682" width="0" style="2" hidden="1" customWidth="1"/>
    <col min="7683" max="7683" width="3.7109375" style="2" customWidth="1"/>
    <col min="7684" max="7684" width="6.28515625" style="2" bestFit="1" customWidth="1"/>
    <col min="7685" max="7685" width="64.140625" style="2" customWidth="1"/>
    <col min="7686" max="7687" width="35.7109375" style="2" customWidth="1"/>
    <col min="7688" max="7688" width="115.7109375" style="2" customWidth="1"/>
    <col min="7689" max="7936" width="10.5703125" style="2"/>
    <col min="7937" max="7938" width="0" style="2" hidden="1" customWidth="1"/>
    <col min="7939" max="7939" width="3.7109375" style="2" customWidth="1"/>
    <col min="7940" max="7940" width="6.28515625" style="2" bestFit="1" customWidth="1"/>
    <col min="7941" max="7941" width="64.140625" style="2" customWidth="1"/>
    <col min="7942" max="7943" width="35.7109375" style="2" customWidth="1"/>
    <col min="7944" max="7944" width="115.7109375" style="2" customWidth="1"/>
    <col min="7945" max="8192" width="10.5703125" style="2"/>
    <col min="8193" max="8194" width="0" style="2" hidden="1" customWidth="1"/>
    <col min="8195" max="8195" width="3.7109375" style="2" customWidth="1"/>
    <col min="8196" max="8196" width="6.28515625" style="2" bestFit="1" customWidth="1"/>
    <col min="8197" max="8197" width="64.140625" style="2" customWidth="1"/>
    <col min="8198" max="8199" width="35.7109375" style="2" customWidth="1"/>
    <col min="8200" max="8200" width="115.7109375" style="2" customWidth="1"/>
    <col min="8201" max="8448" width="10.5703125" style="2"/>
    <col min="8449" max="8450" width="0" style="2" hidden="1" customWidth="1"/>
    <col min="8451" max="8451" width="3.7109375" style="2" customWidth="1"/>
    <col min="8452" max="8452" width="6.28515625" style="2" bestFit="1" customWidth="1"/>
    <col min="8453" max="8453" width="64.140625" style="2" customWidth="1"/>
    <col min="8454" max="8455" width="35.7109375" style="2" customWidth="1"/>
    <col min="8456" max="8456" width="115.7109375" style="2" customWidth="1"/>
    <col min="8457" max="8704" width="10.5703125" style="2"/>
    <col min="8705" max="8706" width="0" style="2" hidden="1" customWidth="1"/>
    <col min="8707" max="8707" width="3.7109375" style="2" customWidth="1"/>
    <col min="8708" max="8708" width="6.28515625" style="2" bestFit="1" customWidth="1"/>
    <col min="8709" max="8709" width="64.140625" style="2" customWidth="1"/>
    <col min="8710" max="8711" width="35.7109375" style="2" customWidth="1"/>
    <col min="8712" max="8712" width="115.7109375" style="2" customWidth="1"/>
    <col min="8713" max="8960" width="10.5703125" style="2"/>
    <col min="8961" max="8962" width="0" style="2" hidden="1" customWidth="1"/>
    <col min="8963" max="8963" width="3.7109375" style="2" customWidth="1"/>
    <col min="8964" max="8964" width="6.28515625" style="2" bestFit="1" customWidth="1"/>
    <col min="8965" max="8965" width="64.140625" style="2" customWidth="1"/>
    <col min="8966" max="8967" width="35.7109375" style="2" customWidth="1"/>
    <col min="8968" max="8968" width="115.7109375" style="2" customWidth="1"/>
    <col min="8969" max="9216" width="10.5703125" style="2"/>
    <col min="9217" max="9218" width="0" style="2" hidden="1" customWidth="1"/>
    <col min="9219" max="9219" width="3.7109375" style="2" customWidth="1"/>
    <col min="9220" max="9220" width="6.28515625" style="2" bestFit="1" customWidth="1"/>
    <col min="9221" max="9221" width="64.140625" style="2" customWidth="1"/>
    <col min="9222" max="9223" width="35.7109375" style="2" customWidth="1"/>
    <col min="9224" max="9224" width="115.7109375" style="2" customWidth="1"/>
    <col min="9225" max="9472" width="10.5703125" style="2"/>
    <col min="9473" max="9474" width="0" style="2" hidden="1" customWidth="1"/>
    <col min="9475" max="9475" width="3.7109375" style="2" customWidth="1"/>
    <col min="9476" max="9476" width="6.28515625" style="2" bestFit="1" customWidth="1"/>
    <col min="9477" max="9477" width="64.140625" style="2" customWidth="1"/>
    <col min="9478" max="9479" width="35.7109375" style="2" customWidth="1"/>
    <col min="9480" max="9480" width="115.7109375" style="2" customWidth="1"/>
    <col min="9481" max="9728" width="10.5703125" style="2"/>
    <col min="9729" max="9730" width="0" style="2" hidden="1" customWidth="1"/>
    <col min="9731" max="9731" width="3.7109375" style="2" customWidth="1"/>
    <col min="9732" max="9732" width="6.28515625" style="2" bestFit="1" customWidth="1"/>
    <col min="9733" max="9733" width="64.140625" style="2" customWidth="1"/>
    <col min="9734" max="9735" width="35.7109375" style="2" customWidth="1"/>
    <col min="9736" max="9736" width="115.7109375" style="2" customWidth="1"/>
    <col min="9737" max="9984" width="10.5703125" style="2"/>
    <col min="9985" max="9986" width="0" style="2" hidden="1" customWidth="1"/>
    <col min="9987" max="9987" width="3.7109375" style="2" customWidth="1"/>
    <col min="9988" max="9988" width="6.28515625" style="2" bestFit="1" customWidth="1"/>
    <col min="9989" max="9989" width="64.140625" style="2" customWidth="1"/>
    <col min="9990" max="9991" width="35.7109375" style="2" customWidth="1"/>
    <col min="9992" max="9992" width="115.7109375" style="2" customWidth="1"/>
    <col min="9993" max="10240" width="10.5703125" style="2"/>
    <col min="10241" max="10242" width="0" style="2" hidden="1" customWidth="1"/>
    <col min="10243" max="10243" width="3.7109375" style="2" customWidth="1"/>
    <col min="10244" max="10244" width="6.28515625" style="2" bestFit="1" customWidth="1"/>
    <col min="10245" max="10245" width="64.140625" style="2" customWidth="1"/>
    <col min="10246" max="10247" width="35.7109375" style="2" customWidth="1"/>
    <col min="10248" max="10248" width="115.7109375" style="2" customWidth="1"/>
    <col min="10249" max="10496" width="10.5703125" style="2"/>
    <col min="10497" max="10498" width="0" style="2" hidden="1" customWidth="1"/>
    <col min="10499" max="10499" width="3.7109375" style="2" customWidth="1"/>
    <col min="10500" max="10500" width="6.28515625" style="2" bestFit="1" customWidth="1"/>
    <col min="10501" max="10501" width="64.140625" style="2" customWidth="1"/>
    <col min="10502" max="10503" width="35.7109375" style="2" customWidth="1"/>
    <col min="10504" max="10504" width="115.7109375" style="2" customWidth="1"/>
    <col min="10505" max="10752" width="10.5703125" style="2"/>
    <col min="10753" max="10754" width="0" style="2" hidden="1" customWidth="1"/>
    <col min="10755" max="10755" width="3.7109375" style="2" customWidth="1"/>
    <col min="10756" max="10756" width="6.28515625" style="2" bestFit="1" customWidth="1"/>
    <col min="10757" max="10757" width="64.140625" style="2" customWidth="1"/>
    <col min="10758" max="10759" width="35.7109375" style="2" customWidth="1"/>
    <col min="10760" max="10760" width="115.7109375" style="2" customWidth="1"/>
    <col min="10761" max="11008" width="10.5703125" style="2"/>
    <col min="11009" max="11010" width="0" style="2" hidden="1" customWidth="1"/>
    <col min="11011" max="11011" width="3.7109375" style="2" customWidth="1"/>
    <col min="11012" max="11012" width="6.28515625" style="2" bestFit="1" customWidth="1"/>
    <col min="11013" max="11013" width="64.140625" style="2" customWidth="1"/>
    <col min="11014" max="11015" width="35.7109375" style="2" customWidth="1"/>
    <col min="11016" max="11016" width="115.7109375" style="2" customWidth="1"/>
    <col min="11017" max="11264" width="10.5703125" style="2"/>
    <col min="11265" max="11266" width="0" style="2" hidden="1" customWidth="1"/>
    <col min="11267" max="11267" width="3.7109375" style="2" customWidth="1"/>
    <col min="11268" max="11268" width="6.28515625" style="2" bestFit="1" customWidth="1"/>
    <col min="11269" max="11269" width="64.140625" style="2" customWidth="1"/>
    <col min="11270" max="11271" width="35.7109375" style="2" customWidth="1"/>
    <col min="11272" max="11272" width="115.7109375" style="2" customWidth="1"/>
    <col min="11273" max="11520" width="10.5703125" style="2"/>
    <col min="11521" max="11522" width="0" style="2" hidden="1" customWidth="1"/>
    <col min="11523" max="11523" width="3.7109375" style="2" customWidth="1"/>
    <col min="11524" max="11524" width="6.28515625" style="2" bestFit="1" customWidth="1"/>
    <col min="11525" max="11525" width="64.140625" style="2" customWidth="1"/>
    <col min="11526" max="11527" width="35.7109375" style="2" customWidth="1"/>
    <col min="11528" max="11528" width="115.7109375" style="2" customWidth="1"/>
    <col min="11529" max="11776" width="10.5703125" style="2"/>
    <col min="11777" max="11778" width="0" style="2" hidden="1" customWidth="1"/>
    <col min="11779" max="11779" width="3.7109375" style="2" customWidth="1"/>
    <col min="11780" max="11780" width="6.28515625" style="2" bestFit="1" customWidth="1"/>
    <col min="11781" max="11781" width="64.140625" style="2" customWidth="1"/>
    <col min="11782" max="11783" width="35.7109375" style="2" customWidth="1"/>
    <col min="11784" max="11784" width="115.7109375" style="2" customWidth="1"/>
    <col min="11785" max="12032" width="10.5703125" style="2"/>
    <col min="12033" max="12034" width="0" style="2" hidden="1" customWidth="1"/>
    <col min="12035" max="12035" width="3.7109375" style="2" customWidth="1"/>
    <col min="12036" max="12036" width="6.28515625" style="2" bestFit="1" customWidth="1"/>
    <col min="12037" max="12037" width="64.140625" style="2" customWidth="1"/>
    <col min="12038" max="12039" width="35.7109375" style="2" customWidth="1"/>
    <col min="12040" max="12040" width="115.7109375" style="2" customWidth="1"/>
    <col min="12041" max="12288" width="10.5703125" style="2"/>
    <col min="12289" max="12290" width="0" style="2" hidden="1" customWidth="1"/>
    <col min="12291" max="12291" width="3.7109375" style="2" customWidth="1"/>
    <col min="12292" max="12292" width="6.28515625" style="2" bestFit="1" customWidth="1"/>
    <col min="12293" max="12293" width="64.140625" style="2" customWidth="1"/>
    <col min="12294" max="12295" width="35.7109375" style="2" customWidth="1"/>
    <col min="12296" max="12296" width="115.7109375" style="2" customWidth="1"/>
    <col min="12297" max="12544" width="10.5703125" style="2"/>
    <col min="12545" max="12546" width="0" style="2" hidden="1" customWidth="1"/>
    <col min="12547" max="12547" width="3.7109375" style="2" customWidth="1"/>
    <col min="12548" max="12548" width="6.28515625" style="2" bestFit="1" customWidth="1"/>
    <col min="12549" max="12549" width="64.140625" style="2" customWidth="1"/>
    <col min="12550" max="12551" width="35.7109375" style="2" customWidth="1"/>
    <col min="12552" max="12552" width="115.7109375" style="2" customWidth="1"/>
    <col min="12553" max="12800" width="10.5703125" style="2"/>
    <col min="12801" max="12802" width="0" style="2" hidden="1" customWidth="1"/>
    <col min="12803" max="12803" width="3.7109375" style="2" customWidth="1"/>
    <col min="12804" max="12804" width="6.28515625" style="2" bestFit="1" customWidth="1"/>
    <col min="12805" max="12805" width="64.140625" style="2" customWidth="1"/>
    <col min="12806" max="12807" width="35.7109375" style="2" customWidth="1"/>
    <col min="12808" max="12808" width="115.7109375" style="2" customWidth="1"/>
    <col min="12809" max="13056" width="10.5703125" style="2"/>
    <col min="13057" max="13058" width="0" style="2" hidden="1" customWidth="1"/>
    <col min="13059" max="13059" width="3.7109375" style="2" customWidth="1"/>
    <col min="13060" max="13060" width="6.28515625" style="2" bestFit="1" customWidth="1"/>
    <col min="13061" max="13061" width="64.140625" style="2" customWidth="1"/>
    <col min="13062" max="13063" width="35.7109375" style="2" customWidth="1"/>
    <col min="13064" max="13064" width="115.7109375" style="2" customWidth="1"/>
    <col min="13065" max="13312" width="10.5703125" style="2"/>
    <col min="13313" max="13314" width="0" style="2" hidden="1" customWidth="1"/>
    <col min="13315" max="13315" width="3.7109375" style="2" customWidth="1"/>
    <col min="13316" max="13316" width="6.28515625" style="2" bestFit="1" customWidth="1"/>
    <col min="13317" max="13317" width="64.140625" style="2" customWidth="1"/>
    <col min="13318" max="13319" width="35.7109375" style="2" customWidth="1"/>
    <col min="13320" max="13320" width="115.7109375" style="2" customWidth="1"/>
    <col min="13321" max="13568" width="10.5703125" style="2"/>
    <col min="13569" max="13570" width="0" style="2" hidden="1" customWidth="1"/>
    <col min="13571" max="13571" width="3.7109375" style="2" customWidth="1"/>
    <col min="13572" max="13572" width="6.28515625" style="2" bestFit="1" customWidth="1"/>
    <col min="13573" max="13573" width="64.140625" style="2" customWidth="1"/>
    <col min="13574" max="13575" width="35.7109375" style="2" customWidth="1"/>
    <col min="13576" max="13576" width="115.7109375" style="2" customWidth="1"/>
    <col min="13577" max="13824" width="10.5703125" style="2"/>
    <col min="13825" max="13826" width="0" style="2" hidden="1" customWidth="1"/>
    <col min="13827" max="13827" width="3.7109375" style="2" customWidth="1"/>
    <col min="13828" max="13828" width="6.28515625" style="2" bestFit="1" customWidth="1"/>
    <col min="13829" max="13829" width="64.140625" style="2" customWidth="1"/>
    <col min="13830" max="13831" width="35.7109375" style="2" customWidth="1"/>
    <col min="13832" max="13832" width="115.7109375" style="2" customWidth="1"/>
    <col min="13833" max="14080" width="10.5703125" style="2"/>
    <col min="14081" max="14082" width="0" style="2" hidden="1" customWidth="1"/>
    <col min="14083" max="14083" width="3.7109375" style="2" customWidth="1"/>
    <col min="14084" max="14084" width="6.28515625" style="2" bestFit="1" customWidth="1"/>
    <col min="14085" max="14085" width="64.140625" style="2" customWidth="1"/>
    <col min="14086" max="14087" width="35.7109375" style="2" customWidth="1"/>
    <col min="14088" max="14088" width="115.7109375" style="2" customWidth="1"/>
    <col min="14089" max="14336" width="10.5703125" style="2"/>
    <col min="14337" max="14338" width="0" style="2" hidden="1" customWidth="1"/>
    <col min="14339" max="14339" width="3.7109375" style="2" customWidth="1"/>
    <col min="14340" max="14340" width="6.28515625" style="2" bestFit="1" customWidth="1"/>
    <col min="14341" max="14341" width="64.140625" style="2" customWidth="1"/>
    <col min="14342" max="14343" width="35.7109375" style="2" customWidth="1"/>
    <col min="14344" max="14344" width="115.7109375" style="2" customWidth="1"/>
    <col min="14345" max="14592" width="10.5703125" style="2"/>
    <col min="14593" max="14594" width="0" style="2" hidden="1" customWidth="1"/>
    <col min="14595" max="14595" width="3.7109375" style="2" customWidth="1"/>
    <col min="14596" max="14596" width="6.28515625" style="2" bestFit="1" customWidth="1"/>
    <col min="14597" max="14597" width="64.140625" style="2" customWidth="1"/>
    <col min="14598" max="14599" width="35.7109375" style="2" customWidth="1"/>
    <col min="14600" max="14600" width="115.7109375" style="2" customWidth="1"/>
    <col min="14601" max="14848" width="10.5703125" style="2"/>
    <col min="14849" max="14850" width="0" style="2" hidden="1" customWidth="1"/>
    <col min="14851" max="14851" width="3.7109375" style="2" customWidth="1"/>
    <col min="14852" max="14852" width="6.28515625" style="2" bestFit="1" customWidth="1"/>
    <col min="14853" max="14853" width="64.140625" style="2" customWidth="1"/>
    <col min="14854" max="14855" width="35.7109375" style="2" customWidth="1"/>
    <col min="14856" max="14856" width="115.7109375" style="2" customWidth="1"/>
    <col min="14857" max="15104" width="10.5703125" style="2"/>
    <col min="15105" max="15106" width="0" style="2" hidden="1" customWidth="1"/>
    <col min="15107" max="15107" width="3.7109375" style="2" customWidth="1"/>
    <col min="15108" max="15108" width="6.28515625" style="2" bestFit="1" customWidth="1"/>
    <col min="15109" max="15109" width="64.140625" style="2" customWidth="1"/>
    <col min="15110" max="15111" width="35.7109375" style="2" customWidth="1"/>
    <col min="15112" max="15112" width="115.7109375" style="2" customWidth="1"/>
    <col min="15113" max="15360" width="10.5703125" style="2"/>
    <col min="15361" max="15362" width="0" style="2" hidden="1" customWidth="1"/>
    <col min="15363" max="15363" width="3.7109375" style="2" customWidth="1"/>
    <col min="15364" max="15364" width="6.28515625" style="2" bestFit="1" customWidth="1"/>
    <col min="15365" max="15365" width="64.140625" style="2" customWidth="1"/>
    <col min="15366" max="15367" width="35.7109375" style="2" customWidth="1"/>
    <col min="15368" max="15368" width="115.7109375" style="2" customWidth="1"/>
    <col min="15369" max="15616" width="10.5703125" style="2"/>
    <col min="15617" max="15618" width="0" style="2" hidden="1" customWidth="1"/>
    <col min="15619" max="15619" width="3.7109375" style="2" customWidth="1"/>
    <col min="15620" max="15620" width="6.28515625" style="2" bestFit="1" customWidth="1"/>
    <col min="15621" max="15621" width="64.140625" style="2" customWidth="1"/>
    <col min="15622" max="15623" width="35.7109375" style="2" customWidth="1"/>
    <col min="15624" max="15624" width="115.7109375" style="2" customWidth="1"/>
    <col min="15625" max="15872" width="10.5703125" style="2"/>
    <col min="15873" max="15874" width="0" style="2" hidden="1" customWidth="1"/>
    <col min="15875" max="15875" width="3.7109375" style="2" customWidth="1"/>
    <col min="15876" max="15876" width="6.28515625" style="2" bestFit="1" customWidth="1"/>
    <col min="15877" max="15877" width="64.140625" style="2" customWidth="1"/>
    <col min="15878" max="15879" width="35.7109375" style="2" customWidth="1"/>
    <col min="15880" max="15880" width="115.7109375" style="2" customWidth="1"/>
    <col min="15881" max="16128" width="10.5703125" style="2"/>
    <col min="16129" max="16130" width="0" style="2" hidden="1" customWidth="1"/>
    <col min="16131" max="16131" width="3.7109375" style="2" customWidth="1"/>
    <col min="16132" max="16132" width="6.28515625" style="2" bestFit="1" customWidth="1"/>
    <col min="16133" max="16133" width="64.140625" style="2" customWidth="1"/>
    <col min="16134" max="16135" width="35.7109375" style="2" customWidth="1"/>
    <col min="16136" max="16136" width="115.7109375" style="2" customWidth="1"/>
    <col min="16137" max="16384" width="10.5703125" style="2"/>
  </cols>
  <sheetData>
    <row r="1" spans="1:17" hidden="1">
      <c r="N1" s="68"/>
      <c r="O1" s="68"/>
      <c r="Q1" s="68"/>
    </row>
    <row r="2" spans="1:17" hidden="1"/>
    <row r="3" spans="1:17" hidden="1"/>
    <row r="4" spans="1:17">
      <c r="C4" s="54"/>
      <c r="D4" s="3"/>
      <c r="E4" s="3"/>
      <c r="F4" s="3"/>
      <c r="G4" s="69"/>
      <c r="H4" s="69"/>
    </row>
    <row r="5" spans="1:17" ht="22.5">
      <c r="C5" s="54"/>
      <c r="D5" s="134" t="s">
        <v>44</v>
      </c>
      <c r="E5" s="134"/>
      <c r="F5" s="134"/>
      <c r="G5" s="134"/>
      <c r="H5" s="70"/>
    </row>
    <row r="6" spans="1:17">
      <c r="C6" s="54"/>
      <c r="D6" s="138" t="s">
        <v>60</v>
      </c>
      <c r="E6" s="138"/>
      <c r="F6" s="138"/>
      <c r="G6" s="138"/>
      <c r="H6" s="71"/>
    </row>
    <row r="7" spans="1:17">
      <c r="C7" s="54"/>
      <c r="D7" s="116" t="s">
        <v>1</v>
      </c>
      <c r="E7" s="116"/>
      <c r="F7" s="116"/>
      <c r="G7" s="116"/>
      <c r="H7" s="137" t="s">
        <v>2</v>
      </c>
    </row>
    <row r="8" spans="1:17" ht="15">
      <c r="C8" s="54"/>
      <c r="D8" s="50" t="s">
        <v>3</v>
      </c>
      <c r="E8" s="72" t="s">
        <v>45</v>
      </c>
      <c r="F8" s="72" t="s">
        <v>46</v>
      </c>
      <c r="G8" s="72" t="s">
        <v>47</v>
      </c>
      <c r="H8" s="137"/>
    </row>
    <row r="9" spans="1:17">
      <c r="C9" s="54"/>
      <c r="D9" s="19" t="s">
        <v>15</v>
      </c>
      <c r="E9" s="19" t="s">
        <v>16</v>
      </c>
      <c r="F9" s="19" t="s">
        <v>48</v>
      </c>
      <c r="G9" s="19" t="s">
        <v>49</v>
      </c>
      <c r="H9" s="19" t="s">
        <v>50</v>
      </c>
    </row>
    <row r="10" spans="1:17" ht="33.75">
      <c r="A10" s="73"/>
      <c r="C10" s="54"/>
      <c r="D10" s="74" t="s">
        <v>15</v>
      </c>
      <c r="E10" s="75" t="s">
        <v>51</v>
      </c>
      <c r="F10" s="76" t="s">
        <v>52</v>
      </c>
      <c r="G10" s="77" t="s">
        <v>53</v>
      </c>
      <c r="H10" s="109" t="s">
        <v>54</v>
      </c>
    </row>
    <row r="11" spans="1:17" ht="45">
      <c r="A11" s="73"/>
      <c r="C11" s="54"/>
      <c r="D11" s="74" t="s">
        <v>16</v>
      </c>
      <c r="E11" s="75" t="s">
        <v>55</v>
      </c>
      <c r="F11" s="76" t="s">
        <v>53</v>
      </c>
      <c r="G11" s="78" t="s">
        <v>53</v>
      </c>
      <c r="H11" s="110"/>
    </row>
    <row r="12" spans="1:17" ht="15">
      <c r="A12" s="79"/>
      <c r="C12" s="80"/>
      <c r="D12" s="74" t="s">
        <v>48</v>
      </c>
      <c r="E12" s="75" t="s">
        <v>56</v>
      </c>
      <c r="F12" s="76" t="s">
        <v>57</v>
      </c>
      <c r="G12" s="78" t="s">
        <v>57</v>
      </c>
      <c r="H12" s="110"/>
      <c r="I12" s="62"/>
      <c r="K12" s="2"/>
    </row>
    <row r="13" spans="1:17" ht="15">
      <c r="A13" s="79"/>
      <c r="C13" s="80"/>
      <c r="D13" s="74" t="s">
        <v>49</v>
      </c>
      <c r="E13" s="75" t="s">
        <v>58</v>
      </c>
      <c r="F13" s="76" t="s">
        <v>57</v>
      </c>
      <c r="G13" s="78" t="s">
        <v>57</v>
      </c>
      <c r="H13" s="110"/>
      <c r="I13" s="62"/>
      <c r="K13" s="2"/>
    </row>
    <row r="14" spans="1:17" ht="15">
      <c r="A14" s="73"/>
      <c r="C14" s="54"/>
      <c r="D14" s="28"/>
      <c r="E14" s="81" t="s">
        <v>59</v>
      </c>
      <c r="F14" s="82"/>
      <c r="G14" s="83"/>
      <c r="H14" s="111"/>
    </row>
    <row r="15" spans="1:17">
      <c r="D15" s="84"/>
      <c r="E15" s="84"/>
      <c r="F15" s="84"/>
      <c r="G15" s="84"/>
      <c r="H15" s="84"/>
    </row>
  </sheetData>
  <mergeCells count="5">
    <mergeCell ref="D5:G5"/>
    <mergeCell ref="D7:G7"/>
    <mergeCell ref="H7:H8"/>
    <mergeCell ref="H10:H14"/>
    <mergeCell ref="D6:G6"/>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formula1>900</formula1>
    </dataValidation>
    <dataValidation type="textLength" operator="lessThanOrEqual" allowBlank="1" showInputMessage="1" showErrorMessage="1" errorTitle="Ошибка" error="Допускается ввод не более 900 символов!"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zakupki.gov.ru/223/ppa/public/organization/organization.html?agencyId=49865&amp;epz=true&amp;style44=fals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C4" workbookViewId="0">
      <selection activeCell="D5" sqref="D5:K5"/>
    </sheetView>
  </sheetViews>
  <sheetFormatPr defaultColWidth="10.5703125" defaultRowHeight="14.25"/>
  <cols>
    <col min="1" max="1" width="9.140625" style="51" hidden="1" customWidth="1"/>
    <col min="2" max="2" width="9.140625" style="67" hidden="1" customWidth="1"/>
    <col min="3" max="3" width="3.7109375" style="52" customWidth="1"/>
    <col min="4" max="4" width="6.28515625" style="2" bestFit="1" customWidth="1"/>
    <col min="5" max="5" width="46.7109375" style="2" customWidth="1"/>
    <col min="6" max="6" width="35.7109375" style="2" customWidth="1"/>
    <col min="7" max="7" width="3.7109375" style="2" customWidth="1"/>
    <col min="8" max="9" width="11.7109375" style="2" customWidth="1"/>
    <col min="10" max="11" width="35.7109375" style="2" customWidth="1"/>
    <col min="12" max="12" width="84.85546875" style="2" customWidth="1"/>
    <col min="13" max="13" width="10.5703125" style="2"/>
    <col min="14" max="15" width="10.5703125" style="62"/>
    <col min="16" max="256" width="10.5703125" style="2"/>
    <col min="257" max="258" width="0" style="2" hidden="1" customWidth="1"/>
    <col min="259" max="259" width="3.7109375" style="2" customWidth="1"/>
    <col min="260" max="260" width="6.28515625" style="2" bestFit="1" customWidth="1"/>
    <col min="261" max="261" width="46.7109375" style="2" customWidth="1"/>
    <col min="262" max="262" width="35.7109375" style="2" customWidth="1"/>
    <col min="263" max="263" width="3.7109375" style="2" customWidth="1"/>
    <col min="264" max="265" width="11.7109375" style="2" customWidth="1"/>
    <col min="266" max="267" width="35.7109375" style="2" customWidth="1"/>
    <col min="268" max="268" width="84.85546875" style="2" customWidth="1"/>
    <col min="269" max="512" width="10.5703125" style="2"/>
    <col min="513" max="514" width="0" style="2" hidden="1" customWidth="1"/>
    <col min="515" max="515" width="3.7109375" style="2" customWidth="1"/>
    <col min="516" max="516" width="6.28515625" style="2" bestFit="1" customWidth="1"/>
    <col min="517" max="517" width="46.7109375" style="2" customWidth="1"/>
    <col min="518" max="518" width="35.7109375" style="2" customWidth="1"/>
    <col min="519" max="519" width="3.7109375" style="2" customWidth="1"/>
    <col min="520" max="521" width="11.7109375" style="2" customWidth="1"/>
    <col min="522" max="523" width="35.7109375" style="2" customWidth="1"/>
    <col min="524" max="524" width="84.85546875" style="2" customWidth="1"/>
    <col min="525" max="768" width="10.5703125" style="2"/>
    <col min="769" max="770" width="0" style="2" hidden="1" customWidth="1"/>
    <col min="771" max="771" width="3.7109375" style="2" customWidth="1"/>
    <col min="772" max="772" width="6.28515625" style="2" bestFit="1" customWidth="1"/>
    <col min="773" max="773" width="46.7109375" style="2" customWidth="1"/>
    <col min="774" max="774" width="35.7109375" style="2" customWidth="1"/>
    <col min="775" max="775" width="3.7109375" style="2" customWidth="1"/>
    <col min="776" max="777" width="11.7109375" style="2" customWidth="1"/>
    <col min="778" max="779" width="35.7109375" style="2" customWidth="1"/>
    <col min="780" max="780" width="84.85546875" style="2" customWidth="1"/>
    <col min="781" max="1024" width="10.5703125" style="2"/>
    <col min="1025" max="1026" width="0" style="2" hidden="1" customWidth="1"/>
    <col min="1027" max="1027" width="3.7109375" style="2" customWidth="1"/>
    <col min="1028" max="1028" width="6.28515625" style="2" bestFit="1" customWidth="1"/>
    <col min="1029" max="1029" width="46.7109375" style="2" customWidth="1"/>
    <col min="1030" max="1030" width="35.7109375" style="2" customWidth="1"/>
    <col min="1031" max="1031" width="3.7109375" style="2" customWidth="1"/>
    <col min="1032" max="1033" width="11.7109375" style="2" customWidth="1"/>
    <col min="1034" max="1035" width="35.7109375" style="2" customWidth="1"/>
    <col min="1036" max="1036" width="84.85546875" style="2" customWidth="1"/>
    <col min="1037" max="1280" width="10.5703125" style="2"/>
    <col min="1281" max="1282" width="0" style="2" hidden="1" customWidth="1"/>
    <col min="1283" max="1283" width="3.7109375" style="2" customWidth="1"/>
    <col min="1284" max="1284" width="6.28515625" style="2" bestFit="1" customWidth="1"/>
    <col min="1285" max="1285" width="46.7109375" style="2" customWidth="1"/>
    <col min="1286" max="1286" width="35.7109375" style="2" customWidth="1"/>
    <col min="1287" max="1287" width="3.7109375" style="2" customWidth="1"/>
    <col min="1288" max="1289" width="11.7109375" style="2" customWidth="1"/>
    <col min="1290" max="1291" width="35.7109375" style="2" customWidth="1"/>
    <col min="1292" max="1292" width="84.85546875" style="2" customWidth="1"/>
    <col min="1293" max="1536" width="10.5703125" style="2"/>
    <col min="1537" max="1538" width="0" style="2" hidden="1" customWidth="1"/>
    <col min="1539" max="1539" width="3.7109375" style="2" customWidth="1"/>
    <col min="1540" max="1540" width="6.28515625" style="2" bestFit="1" customWidth="1"/>
    <col min="1541" max="1541" width="46.7109375" style="2" customWidth="1"/>
    <col min="1542" max="1542" width="35.7109375" style="2" customWidth="1"/>
    <col min="1543" max="1543" width="3.7109375" style="2" customWidth="1"/>
    <col min="1544" max="1545" width="11.7109375" style="2" customWidth="1"/>
    <col min="1546" max="1547" width="35.7109375" style="2" customWidth="1"/>
    <col min="1548" max="1548" width="84.85546875" style="2" customWidth="1"/>
    <col min="1549" max="1792" width="10.5703125" style="2"/>
    <col min="1793" max="1794" width="0" style="2" hidden="1" customWidth="1"/>
    <col min="1795" max="1795" width="3.7109375" style="2" customWidth="1"/>
    <col min="1796" max="1796" width="6.28515625" style="2" bestFit="1" customWidth="1"/>
    <col min="1797" max="1797" width="46.7109375" style="2" customWidth="1"/>
    <col min="1798" max="1798" width="35.7109375" style="2" customWidth="1"/>
    <col min="1799" max="1799" width="3.7109375" style="2" customWidth="1"/>
    <col min="1800" max="1801" width="11.7109375" style="2" customWidth="1"/>
    <col min="1802" max="1803" width="35.7109375" style="2" customWidth="1"/>
    <col min="1804" max="1804" width="84.85546875" style="2" customWidth="1"/>
    <col min="1805" max="2048" width="10.5703125" style="2"/>
    <col min="2049" max="2050" width="0" style="2" hidden="1" customWidth="1"/>
    <col min="2051" max="2051" width="3.7109375" style="2" customWidth="1"/>
    <col min="2052" max="2052" width="6.28515625" style="2" bestFit="1" customWidth="1"/>
    <col min="2053" max="2053" width="46.7109375" style="2" customWidth="1"/>
    <col min="2054" max="2054" width="35.7109375" style="2" customWidth="1"/>
    <col min="2055" max="2055" width="3.7109375" style="2" customWidth="1"/>
    <col min="2056" max="2057" width="11.7109375" style="2" customWidth="1"/>
    <col min="2058" max="2059" width="35.7109375" style="2" customWidth="1"/>
    <col min="2060" max="2060" width="84.85546875" style="2" customWidth="1"/>
    <col min="2061" max="2304" width="10.5703125" style="2"/>
    <col min="2305" max="2306" width="0" style="2" hidden="1" customWidth="1"/>
    <col min="2307" max="2307" width="3.7109375" style="2" customWidth="1"/>
    <col min="2308" max="2308" width="6.28515625" style="2" bestFit="1" customWidth="1"/>
    <col min="2309" max="2309" width="46.7109375" style="2" customWidth="1"/>
    <col min="2310" max="2310" width="35.7109375" style="2" customWidth="1"/>
    <col min="2311" max="2311" width="3.7109375" style="2" customWidth="1"/>
    <col min="2312" max="2313" width="11.7109375" style="2" customWidth="1"/>
    <col min="2314" max="2315" width="35.7109375" style="2" customWidth="1"/>
    <col min="2316" max="2316" width="84.85546875" style="2" customWidth="1"/>
    <col min="2317" max="2560" width="10.5703125" style="2"/>
    <col min="2561" max="2562" width="0" style="2" hidden="1" customWidth="1"/>
    <col min="2563" max="2563" width="3.7109375" style="2" customWidth="1"/>
    <col min="2564" max="2564" width="6.28515625" style="2" bestFit="1" customWidth="1"/>
    <col min="2565" max="2565" width="46.7109375" style="2" customWidth="1"/>
    <col min="2566" max="2566" width="35.7109375" style="2" customWidth="1"/>
    <col min="2567" max="2567" width="3.7109375" style="2" customWidth="1"/>
    <col min="2568" max="2569" width="11.7109375" style="2" customWidth="1"/>
    <col min="2570" max="2571" width="35.7109375" style="2" customWidth="1"/>
    <col min="2572" max="2572" width="84.85546875" style="2" customWidth="1"/>
    <col min="2573" max="2816" width="10.5703125" style="2"/>
    <col min="2817" max="2818" width="0" style="2" hidden="1" customWidth="1"/>
    <col min="2819" max="2819" width="3.7109375" style="2" customWidth="1"/>
    <col min="2820" max="2820" width="6.28515625" style="2" bestFit="1" customWidth="1"/>
    <col min="2821" max="2821" width="46.7109375" style="2" customWidth="1"/>
    <col min="2822" max="2822" width="35.7109375" style="2" customWidth="1"/>
    <col min="2823" max="2823" width="3.7109375" style="2" customWidth="1"/>
    <col min="2824" max="2825" width="11.7109375" style="2" customWidth="1"/>
    <col min="2826" max="2827" width="35.7109375" style="2" customWidth="1"/>
    <col min="2828" max="2828" width="84.85546875" style="2" customWidth="1"/>
    <col min="2829" max="3072" width="10.5703125" style="2"/>
    <col min="3073" max="3074" width="0" style="2" hidden="1" customWidth="1"/>
    <col min="3075" max="3075" width="3.7109375" style="2" customWidth="1"/>
    <col min="3076" max="3076" width="6.28515625" style="2" bestFit="1" customWidth="1"/>
    <col min="3077" max="3077" width="46.7109375" style="2" customWidth="1"/>
    <col min="3078" max="3078" width="35.7109375" style="2" customWidth="1"/>
    <col min="3079" max="3079" width="3.7109375" style="2" customWidth="1"/>
    <col min="3080" max="3081" width="11.7109375" style="2" customWidth="1"/>
    <col min="3082" max="3083" width="35.7109375" style="2" customWidth="1"/>
    <col min="3084" max="3084" width="84.85546875" style="2" customWidth="1"/>
    <col min="3085" max="3328" width="10.5703125" style="2"/>
    <col min="3329" max="3330" width="0" style="2" hidden="1" customWidth="1"/>
    <col min="3331" max="3331" width="3.7109375" style="2" customWidth="1"/>
    <col min="3332" max="3332" width="6.28515625" style="2" bestFit="1" customWidth="1"/>
    <col min="3333" max="3333" width="46.7109375" style="2" customWidth="1"/>
    <col min="3334" max="3334" width="35.7109375" style="2" customWidth="1"/>
    <col min="3335" max="3335" width="3.7109375" style="2" customWidth="1"/>
    <col min="3336" max="3337" width="11.7109375" style="2" customWidth="1"/>
    <col min="3338" max="3339" width="35.7109375" style="2" customWidth="1"/>
    <col min="3340" max="3340" width="84.85546875" style="2" customWidth="1"/>
    <col min="3341" max="3584" width="10.5703125" style="2"/>
    <col min="3585" max="3586" width="0" style="2" hidden="1" customWidth="1"/>
    <col min="3587" max="3587" width="3.7109375" style="2" customWidth="1"/>
    <col min="3588" max="3588" width="6.28515625" style="2" bestFit="1" customWidth="1"/>
    <col min="3589" max="3589" width="46.7109375" style="2" customWidth="1"/>
    <col min="3590" max="3590" width="35.7109375" style="2" customWidth="1"/>
    <col min="3591" max="3591" width="3.7109375" style="2" customWidth="1"/>
    <col min="3592" max="3593" width="11.7109375" style="2" customWidth="1"/>
    <col min="3594" max="3595" width="35.7109375" style="2" customWidth="1"/>
    <col min="3596" max="3596" width="84.85546875" style="2" customWidth="1"/>
    <col min="3597" max="3840" width="10.5703125" style="2"/>
    <col min="3841" max="3842" width="0" style="2" hidden="1" customWidth="1"/>
    <col min="3843" max="3843" width="3.7109375" style="2" customWidth="1"/>
    <col min="3844" max="3844" width="6.28515625" style="2" bestFit="1" customWidth="1"/>
    <col min="3845" max="3845" width="46.7109375" style="2" customWidth="1"/>
    <col min="3846" max="3846" width="35.7109375" style="2" customWidth="1"/>
    <col min="3847" max="3847" width="3.7109375" style="2" customWidth="1"/>
    <col min="3848" max="3849" width="11.7109375" style="2" customWidth="1"/>
    <col min="3850" max="3851" width="35.7109375" style="2" customWidth="1"/>
    <col min="3852" max="3852" width="84.85546875" style="2" customWidth="1"/>
    <col min="3853" max="4096" width="10.5703125" style="2"/>
    <col min="4097" max="4098" width="0" style="2" hidden="1" customWidth="1"/>
    <col min="4099" max="4099" width="3.7109375" style="2" customWidth="1"/>
    <col min="4100" max="4100" width="6.28515625" style="2" bestFit="1" customWidth="1"/>
    <col min="4101" max="4101" width="46.7109375" style="2" customWidth="1"/>
    <col min="4102" max="4102" width="35.7109375" style="2" customWidth="1"/>
    <col min="4103" max="4103" width="3.7109375" style="2" customWidth="1"/>
    <col min="4104" max="4105" width="11.7109375" style="2" customWidth="1"/>
    <col min="4106" max="4107" width="35.7109375" style="2" customWidth="1"/>
    <col min="4108" max="4108" width="84.85546875" style="2" customWidth="1"/>
    <col min="4109" max="4352" width="10.5703125" style="2"/>
    <col min="4353" max="4354" width="0" style="2" hidden="1" customWidth="1"/>
    <col min="4355" max="4355" width="3.7109375" style="2" customWidth="1"/>
    <col min="4356" max="4356" width="6.28515625" style="2" bestFit="1" customWidth="1"/>
    <col min="4357" max="4357" width="46.7109375" style="2" customWidth="1"/>
    <col min="4358" max="4358" width="35.7109375" style="2" customWidth="1"/>
    <col min="4359" max="4359" width="3.7109375" style="2" customWidth="1"/>
    <col min="4360" max="4361" width="11.7109375" style="2" customWidth="1"/>
    <col min="4362" max="4363" width="35.7109375" style="2" customWidth="1"/>
    <col min="4364" max="4364" width="84.85546875" style="2" customWidth="1"/>
    <col min="4365" max="4608" width="10.5703125" style="2"/>
    <col min="4609" max="4610" width="0" style="2" hidden="1" customWidth="1"/>
    <col min="4611" max="4611" width="3.7109375" style="2" customWidth="1"/>
    <col min="4612" max="4612" width="6.28515625" style="2" bestFit="1" customWidth="1"/>
    <col min="4613" max="4613" width="46.7109375" style="2" customWidth="1"/>
    <col min="4614" max="4614" width="35.7109375" style="2" customWidth="1"/>
    <col min="4615" max="4615" width="3.7109375" style="2" customWidth="1"/>
    <col min="4616" max="4617" width="11.7109375" style="2" customWidth="1"/>
    <col min="4618" max="4619" width="35.7109375" style="2" customWidth="1"/>
    <col min="4620" max="4620" width="84.85546875" style="2" customWidth="1"/>
    <col min="4621" max="4864" width="10.5703125" style="2"/>
    <col min="4865" max="4866" width="0" style="2" hidden="1" customWidth="1"/>
    <col min="4867" max="4867" width="3.7109375" style="2" customWidth="1"/>
    <col min="4868" max="4868" width="6.28515625" style="2" bestFit="1" customWidth="1"/>
    <col min="4869" max="4869" width="46.7109375" style="2" customWidth="1"/>
    <col min="4870" max="4870" width="35.7109375" style="2" customWidth="1"/>
    <col min="4871" max="4871" width="3.7109375" style="2" customWidth="1"/>
    <col min="4872" max="4873" width="11.7109375" style="2" customWidth="1"/>
    <col min="4874" max="4875" width="35.7109375" style="2" customWidth="1"/>
    <col min="4876" max="4876" width="84.85546875" style="2" customWidth="1"/>
    <col min="4877" max="5120" width="10.5703125" style="2"/>
    <col min="5121" max="5122" width="0" style="2" hidden="1" customWidth="1"/>
    <col min="5123" max="5123" width="3.7109375" style="2" customWidth="1"/>
    <col min="5124" max="5124" width="6.28515625" style="2" bestFit="1" customWidth="1"/>
    <col min="5125" max="5125" width="46.7109375" style="2" customWidth="1"/>
    <col min="5126" max="5126" width="35.7109375" style="2" customWidth="1"/>
    <col min="5127" max="5127" width="3.7109375" style="2" customWidth="1"/>
    <col min="5128" max="5129" width="11.7109375" style="2" customWidth="1"/>
    <col min="5130" max="5131" width="35.7109375" style="2" customWidth="1"/>
    <col min="5132" max="5132" width="84.85546875" style="2" customWidth="1"/>
    <col min="5133" max="5376" width="10.5703125" style="2"/>
    <col min="5377" max="5378" width="0" style="2" hidden="1" customWidth="1"/>
    <col min="5379" max="5379" width="3.7109375" style="2" customWidth="1"/>
    <col min="5380" max="5380" width="6.28515625" style="2" bestFit="1" customWidth="1"/>
    <col min="5381" max="5381" width="46.7109375" style="2" customWidth="1"/>
    <col min="5382" max="5382" width="35.7109375" style="2" customWidth="1"/>
    <col min="5383" max="5383" width="3.7109375" style="2" customWidth="1"/>
    <col min="5384" max="5385" width="11.7109375" style="2" customWidth="1"/>
    <col min="5386" max="5387" width="35.7109375" style="2" customWidth="1"/>
    <col min="5388" max="5388" width="84.85546875" style="2" customWidth="1"/>
    <col min="5389" max="5632" width="10.5703125" style="2"/>
    <col min="5633" max="5634" width="0" style="2" hidden="1" customWidth="1"/>
    <col min="5635" max="5635" width="3.7109375" style="2" customWidth="1"/>
    <col min="5636" max="5636" width="6.28515625" style="2" bestFit="1" customWidth="1"/>
    <col min="5637" max="5637" width="46.7109375" style="2" customWidth="1"/>
    <col min="5638" max="5638" width="35.7109375" style="2" customWidth="1"/>
    <col min="5639" max="5639" width="3.7109375" style="2" customWidth="1"/>
    <col min="5640" max="5641" width="11.7109375" style="2" customWidth="1"/>
    <col min="5642" max="5643" width="35.7109375" style="2" customWidth="1"/>
    <col min="5644" max="5644" width="84.85546875" style="2" customWidth="1"/>
    <col min="5645" max="5888" width="10.5703125" style="2"/>
    <col min="5889" max="5890" width="0" style="2" hidden="1" customWidth="1"/>
    <col min="5891" max="5891" width="3.7109375" style="2" customWidth="1"/>
    <col min="5892" max="5892" width="6.28515625" style="2" bestFit="1" customWidth="1"/>
    <col min="5893" max="5893" width="46.7109375" style="2" customWidth="1"/>
    <col min="5894" max="5894" width="35.7109375" style="2" customWidth="1"/>
    <col min="5895" max="5895" width="3.7109375" style="2" customWidth="1"/>
    <col min="5896" max="5897" width="11.7109375" style="2" customWidth="1"/>
    <col min="5898" max="5899" width="35.7109375" style="2" customWidth="1"/>
    <col min="5900" max="5900" width="84.85546875" style="2" customWidth="1"/>
    <col min="5901" max="6144" width="10.5703125" style="2"/>
    <col min="6145" max="6146" width="0" style="2" hidden="1" customWidth="1"/>
    <col min="6147" max="6147" width="3.7109375" style="2" customWidth="1"/>
    <col min="6148" max="6148" width="6.28515625" style="2" bestFit="1" customWidth="1"/>
    <col min="6149" max="6149" width="46.7109375" style="2" customWidth="1"/>
    <col min="6150" max="6150" width="35.7109375" style="2" customWidth="1"/>
    <col min="6151" max="6151" width="3.7109375" style="2" customWidth="1"/>
    <col min="6152" max="6153" width="11.7109375" style="2" customWidth="1"/>
    <col min="6154" max="6155" width="35.7109375" style="2" customWidth="1"/>
    <col min="6156" max="6156" width="84.85546875" style="2" customWidth="1"/>
    <col min="6157" max="6400" width="10.5703125" style="2"/>
    <col min="6401" max="6402" width="0" style="2" hidden="1" customWidth="1"/>
    <col min="6403" max="6403" width="3.7109375" style="2" customWidth="1"/>
    <col min="6404" max="6404" width="6.28515625" style="2" bestFit="1" customWidth="1"/>
    <col min="6405" max="6405" width="46.7109375" style="2" customWidth="1"/>
    <col min="6406" max="6406" width="35.7109375" style="2" customWidth="1"/>
    <col min="6407" max="6407" width="3.7109375" style="2" customWidth="1"/>
    <col min="6408" max="6409" width="11.7109375" style="2" customWidth="1"/>
    <col min="6410" max="6411" width="35.7109375" style="2" customWidth="1"/>
    <col min="6412" max="6412" width="84.85546875" style="2" customWidth="1"/>
    <col min="6413" max="6656" width="10.5703125" style="2"/>
    <col min="6657" max="6658" width="0" style="2" hidden="1" customWidth="1"/>
    <col min="6659" max="6659" width="3.7109375" style="2" customWidth="1"/>
    <col min="6660" max="6660" width="6.28515625" style="2" bestFit="1" customWidth="1"/>
    <col min="6661" max="6661" width="46.7109375" style="2" customWidth="1"/>
    <col min="6662" max="6662" width="35.7109375" style="2" customWidth="1"/>
    <col min="6663" max="6663" width="3.7109375" style="2" customWidth="1"/>
    <col min="6664" max="6665" width="11.7109375" style="2" customWidth="1"/>
    <col min="6666" max="6667" width="35.7109375" style="2" customWidth="1"/>
    <col min="6668" max="6668" width="84.85546875" style="2" customWidth="1"/>
    <col min="6669" max="6912" width="10.5703125" style="2"/>
    <col min="6913" max="6914" width="0" style="2" hidden="1" customWidth="1"/>
    <col min="6915" max="6915" width="3.7109375" style="2" customWidth="1"/>
    <col min="6916" max="6916" width="6.28515625" style="2" bestFit="1" customWidth="1"/>
    <col min="6917" max="6917" width="46.7109375" style="2" customWidth="1"/>
    <col min="6918" max="6918" width="35.7109375" style="2" customWidth="1"/>
    <col min="6919" max="6919" width="3.7109375" style="2" customWidth="1"/>
    <col min="6920" max="6921" width="11.7109375" style="2" customWidth="1"/>
    <col min="6922" max="6923" width="35.7109375" style="2" customWidth="1"/>
    <col min="6924" max="6924" width="84.85546875" style="2" customWidth="1"/>
    <col min="6925" max="7168" width="10.5703125" style="2"/>
    <col min="7169" max="7170" width="0" style="2" hidden="1" customWidth="1"/>
    <col min="7171" max="7171" width="3.7109375" style="2" customWidth="1"/>
    <col min="7172" max="7172" width="6.28515625" style="2" bestFit="1" customWidth="1"/>
    <col min="7173" max="7173" width="46.7109375" style="2" customWidth="1"/>
    <col min="7174" max="7174" width="35.7109375" style="2" customWidth="1"/>
    <col min="7175" max="7175" width="3.7109375" style="2" customWidth="1"/>
    <col min="7176" max="7177" width="11.7109375" style="2" customWidth="1"/>
    <col min="7178" max="7179" width="35.7109375" style="2" customWidth="1"/>
    <col min="7180" max="7180" width="84.85546875" style="2" customWidth="1"/>
    <col min="7181" max="7424" width="10.5703125" style="2"/>
    <col min="7425" max="7426" width="0" style="2" hidden="1" customWidth="1"/>
    <col min="7427" max="7427" width="3.7109375" style="2" customWidth="1"/>
    <col min="7428" max="7428" width="6.28515625" style="2" bestFit="1" customWidth="1"/>
    <col min="7429" max="7429" width="46.7109375" style="2" customWidth="1"/>
    <col min="7430" max="7430" width="35.7109375" style="2" customWidth="1"/>
    <col min="7431" max="7431" width="3.7109375" style="2" customWidth="1"/>
    <col min="7432" max="7433" width="11.7109375" style="2" customWidth="1"/>
    <col min="7434" max="7435" width="35.7109375" style="2" customWidth="1"/>
    <col min="7436" max="7436" width="84.85546875" style="2" customWidth="1"/>
    <col min="7437" max="7680" width="10.5703125" style="2"/>
    <col min="7681" max="7682" width="0" style="2" hidden="1" customWidth="1"/>
    <col min="7683" max="7683" width="3.7109375" style="2" customWidth="1"/>
    <col min="7684" max="7684" width="6.28515625" style="2" bestFit="1" customWidth="1"/>
    <col min="7685" max="7685" width="46.7109375" style="2" customWidth="1"/>
    <col min="7686" max="7686" width="35.7109375" style="2" customWidth="1"/>
    <col min="7687" max="7687" width="3.7109375" style="2" customWidth="1"/>
    <col min="7688" max="7689" width="11.7109375" style="2" customWidth="1"/>
    <col min="7690" max="7691" width="35.7109375" style="2" customWidth="1"/>
    <col min="7692" max="7692" width="84.85546875" style="2" customWidth="1"/>
    <col min="7693" max="7936" width="10.5703125" style="2"/>
    <col min="7937" max="7938" width="0" style="2" hidden="1" customWidth="1"/>
    <col min="7939" max="7939" width="3.7109375" style="2" customWidth="1"/>
    <col min="7940" max="7940" width="6.28515625" style="2" bestFit="1" customWidth="1"/>
    <col min="7941" max="7941" width="46.7109375" style="2" customWidth="1"/>
    <col min="7942" max="7942" width="35.7109375" style="2" customWidth="1"/>
    <col min="7943" max="7943" width="3.7109375" style="2" customWidth="1"/>
    <col min="7944" max="7945" width="11.7109375" style="2" customWidth="1"/>
    <col min="7946" max="7947" width="35.7109375" style="2" customWidth="1"/>
    <col min="7948" max="7948" width="84.85546875" style="2" customWidth="1"/>
    <col min="7949" max="8192" width="10.5703125" style="2"/>
    <col min="8193" max="8194" width="0" style="2" hidden="1" customWidth="1"/>
    <col min="8195" max="8195" width="3.7109375" style="2" customWidth="1"/>
    <col min="8196" max="8196" width="6.28515625" style="2" bestFit="1" customWidth="1"/>
    <col min="8197" max="8197" width="46.7109375" style="2" customWidth="1"/>
    <col min="8198" max="8198" width="35.7109375" style="2" customWidth="1"/>
    <col min="8199" max="8199" width="3.7109375" style="2" customWidth="1"/>
    <col min="8200" max="8201" width="11.7109375" style="2" customWidth="1"/>
    <col min="8202" max="8203" width="35.7109375" style="2" customWidth="1"/>
    <col min="8204" max="8204" width="84.85546875" style="2" customWidth="1"/>
    <col min="8205" max="8448" width="10.5703125" style="2"/>
    <col min="8449" max="8450" width="0" style="2" hidden="1" customWidth="1"/>
    <col min="8451" max="8451" width="3.7109375" style="2" customWidth="1"/>
    <col min="8452" max="8452" width="6.28515625" style="2" bestFit="1" customWidth="1"/>
    <col min="8453" max="8453" width="46.7109375" style="2" customWidth="1"/>
    <col min="8454" max="8454" width="35.7109375" style="2" customWidth="1"/>
    <col min="8455" max="8455" width="3.7109375" style="2" customWidth="1"/>
    <col min="8456" max="8457" width="11.7109375" style="2" customWidth="1"/>
    <col min="8458" max="8459" width="35.7109375" style="2" customWidth="1"/>
    <col min="8460" max="8460" width="84.85546875" style="2" customWidth="1"/>
    <col min="8461" max="8704" width="10.5703125" style="2"/>
    <col min="8705" max="8706" width="0" style="2" hidden="1" customWidth="1"/>
    <col min="8707" max="8707" width="3.7109375" style="2" customWidth="1"/>
    <col min="8708" max="8708" width="6.28515625" style="2" bestFit="1" customWidth="1"/>
    <col min="8709" max="8709" width="46.7109375" style="2" customWidth="1"/>
    <col min="8710" max="8710" width="35.7109375" style="2" customWidth="1"/>
    <col min="8711" max="8711" width="3.7109375" style="2" customWidth="1"/>
    <col min="8712" max="8713" width="11.7109375" style="2" customWidth="1"/>
    <col min="8714" max="8715" width="35.7109375" style="2" customWidth="1"/>
    <col min="8716" max="8716" width="84.85546875" style="2" customWidth="1"/>
    <col min="8717" max="8960" width="10.5703125" style="2"/>
    <col min="8961" max="8962" width="0" style="2" hidden="1" customWidth="1"/>
    <col min="8963" max="8963" width="3.7109375" style="2" customWidth="1"/>
    <col min="8964" max="8964" width="6.28515625" style="2" bestFit="1" customWidth="1"/>
    <col min="8965" max="8965" width="46.7109375" style="2" customWidth="1"/>
    <col min="8966" max="8966" width="35.7109375" style="2" customWidth="1"/>
    <col min="8967" max="8967" width="3.7109375" style="2" customWidth="1"/>
    <col min="8968" max="8969" width="11.7109375" style="2" customWidth="1"/>
    <col min="8970" max="8971" width="35.7109375" style="2" customWidth="1"/>
    <col min="8972" max="8972" width="84.85546875" style="2" customWidth="1"/>
    <col min="8973" max="9216" width="10.5703125" style="2"/>
    <col min="9217" max="9218" width="0" style="2" hidden="1" customWidth="1"/>
    <col min="9219" max="9219" width="3.7109375" style="2" customWidth="1"/>
    <col min="9220" max="9220" width="6.28515625" style="2" bestFit="1" customWidth="1"/>
    <col min="9221" max="9221" width="46.7109375" style="2" customWidth="1"/>
    <col min="9222" max="9222" width="35.7109375" style="2" customWidth="1"/>
    <col min="9223" max="9223" width="3.7109375" style="2" customWidth="1"/>
    <col min="9224" max="9225" width="11.7109375" style="2" customWidth="1"/>
    <col min="9226" max="9227" width="35.7109375" style="2" customWidth="1"/>
    <col min="9228" max="9228" width="84.85546875" style="2" customWidth="1"/>
    <col min="9229" max="9472" width="10.5703125" style="2"/>
    <col min="9473" max="9474" width="0" style="2" hidden="1" customWidth="1"/>
    <col min="9475" max="9475" width="3.7109375" style="2" customWidth="1"/>
    <col min="9476" max="9476" width="6.28515625" style="2" bestFit="1" customWidth="1"/>
    <col min="9477" max="9477" width="46.7109375" style="2" customWidth="1"/>
    <col min="9478" max="9478" width="35.7109375" style="2" customWidth="1"/>
    <col min="9479" max="9479" width="3.7109375" style="2" customWidth="1"/>
    <col min="9480" max="9481" width="11.7109375" style="2" customWidth="1"/>
    <col min="9482" max="9483" width="35.7109375" style="2" customWidth="1"/>
    <col min="9484" max="9484" width="84.85546875" style="2" customWidth="1"/>
    <col min="9485" max="9728" width="10.5703125" style="2"/>
    <col min="9729" max="9730" width="0" style="2" hidden="1" customWidth="1"/>
    <col min="9731" max="9731" width="3.7109375" style="2" customWidth="1"/>
    <col min="9732" max="9732" width="6.28515625" style="2" bestFit="1" customWidth="1"/>
    <col min="9733" max="9733" width="46.7109375" style="2" customWidth="1"/>
    <col min="9734" max="9734" width="35.7109375" style="2" customWidth="1"/>
    <col min="9735" max="9735" width="3.7109375" style="2" customWidth="1"/>
    <col min="9736" max="9737" width="11.7109375" style="2" customWidth="1"/>
    <col min="9738" max="9739" width="35.7109375" style="2" customWidth="1"/>
    <col min="9740" max="9740" width="84.85546875" style="2" customWidth="1"/>
    <col min="9741" max="9984" width="10.5703125" style="2"/>
    <col min="9985" max="9986" width="0" style="2" hidden="1" customWidth="1"/>
    <col min="9987" max="9987" width="3.7109375" style="2" customWidth="1"/>
    <col min="9988" max="9988" width="6.28515625" style="2" bestFit="1" customWidth="1"/>
    <col min="9989" max="9989" width="46.7109375" style="2" customWidth="1"/>
    <col min="9990" max="9990" width="35.7109375" style="2" customWidth="1"/>
    <col min="9991" max="9991" width="3.7109375" style="2" customWidth="1"/>
    <col min="9992" max="9993" width="11.7109375" style="2" customWidth="1"/>
    <col min="9994" max="9995" width="35.7109375" style="2" customWidth="1"/>
    <col min="9996" max="9996" width="84.85546875" style="2" customWidth="1"/>
    <col min="9997" max="10240" width="10.5703125" style="2"/>
    <col min="10241" max="10242" width="0" style="2" hidden="1" customWidth="1"/>
    <col min="10243" max="10243" width="3.7109375" style="2" customWidth="1"/>
    <col min="10244" max="10244" width="6.28515625" style="2" bestFit="1" customWidth="1"/>
    <col min="10245" max="10245" width="46.7109375" style="2" customWidth="1"/>
    <col min="10246" max="10246" width="35.7109375" style="2" customWidth="1"/>
    <col min="10247" max="10247" width="3.7109375" style="2" customWidth="1"/>
    <col min="10248" max="10249" width="11.7109375" style="2" customWidth="1"/>
    <col min="10250" max="10251" width="35.7109375" style="2" customWidth="1"/>
    <col min="10252" max="10252" width="84.85546875" style="2" customWidth="1"/>
    <col min="10253" max="10496" width="10.5703125" style="2"/>
    <col min="10497" max="10498" width="0" style="2" hidden="1" customWidth="1"/>
    <col min="10499" max="10499" width="3.7109375" style="2" customWidth="1"/>
    <col min="10500" max="10500" width="6.28515625" style="2" bestFit="1" customWidth="1"/>
    <col min="10501" max="10501" width="46.7109375" style="2" customWidth="1"/>
    <col min="10502" max="10502" width="35.7109375" style="2" customWidth="1"/>
    <col min="10503" max="10503" width="3.7109375" style="2" customWidth="1"/>
    <col min="10504" max="10505" width="11.7109375" style="2" customWidth="1"/>
    <col min="10506" max="10507" width="35.7109375" style="2" customWidth="1"/>
    <col min="10508" max="10508" width="84.85546875" style="2" customWidth="1"/>
    <col min="10509" max="10752" width="10.5703125" style="2"/>
    <col min="10753" max="10754" width="0" style="2" hidden="1" customWidth="1"/>
    <col min="10755" max="10755" width="3.7109375" style="2" customWidth="1"/>
    <col min="10756" max="10756" width="6.28515625" style="2" bestFit="1" customWidth="1"/>
    <col min="10757" max="10757" width="46.7109375" style="2" customWidth="1"/>
    <col min="10758" max="10758" width="35.7109375" style="2" customWidth="1"/>
    <col min="10759" max="10759" width="3.7109375" style="2" customWidth="1"/>
    <col min="10760" max="10761" width="11.7109375" style="2" customWidth="1"/>
    <col min="10762" max="10763" width="35.7109375" style="2" customWidth="1"/>
    <col min="10764" max="10764" width="84.85546875" style="2" customWidth="1"/>
    <col min="10765" max="11008" width="10.5703125" style="2"/>
    <col min="11009" max="11010" width="0" style="2" hidden="1" customWidth="1"/>
    <col min="11011" max="11011" width="3.7109375" style="2" customWidth="1"/>
    <col min="11012" max="11012" width="6.28515625" style="2" bestFit="1" customWidth="1"/>
    <col min="11013" max="11013" width="46.7109375" style="2" customWidth="1"/>
    <col min="11014" max="11014" width="35.7109375" style="2" customWidth="1"/>
    <col min="11015" max="11015" width="3.7109375" style="2" customWidth="1"/>
    <col min="11016" max="11017" width="11.7109375" style="2" customWidth="1"/>
    <col min="11018" max="11019" width="35.7109375" style="2" customWidth="1"/>
    <col min="11020" max="11020" width="84.85546875" style="2" customWidth="1"/>
    <col min="11021" max="11264" width="10.5703125" style="2"/>
    <col min="11265" max="11266" width="0" style="2" hidden="1" customWidth="1"/>
    <col min="11267" max="11267" width="3.7109375" style="2" customWidth="1"/>
    <col min="11268" max="11268" width="6.28515625" style="2" bestFit="1" customWidth="1"/>
    <col min="11269" max="11269" width="46.7109375" style="2" customWidth="1"/>
    <col min="11270" max="11270" width="35.7109375" style="2" customWidth="1"/>
    <col min="11271" max="11271" width="3.7109375" style="2" customWidth="1"/>
    <col min="11272" max="11273" width="11.7109375" style="2" customWidth="1"/>
    <col min="11274" max="11275" width="35.7109375" style="2" customWidth="1"/>
    <col min="11276" max="11276" width="84.85546875" style="2" customWidth="1"/>
    <col min="11277" max="11520" width="10.5703125" style="2"/>
    <col min="11521" max="11522" width="0" style="2" hidden="1" customWidth="1"/>
    <col min="11523" max="11523" width="3.7109375" style="2" customWidth="1"/>
    <col min="11524" max="11524" width="6.28515625" style="2" bestFit="1" customWidth="1"/>
    <col min="11525" max="11525" width="46.7109375" style="2" customWidth="1"/>
    <col min="11526" max="11526" width="35.7109375" style="2" customWidth="1"/>
    <col min="11527" max="11527" width="3.7109375" style="2" customWidth="1"/>
    <col min="11528" max="11529" width="11.7109375" style="2" customWidth="1"/>
    <col min="11530" max="11531" width="35.7109375" style="2" customWidth="1"/>
    <col min="11532" max="11532" width="84.85546875" style="2" customWidth="1"/>
    <col min="11533" max="11776" width="10.5703125" style="2"/>
    <col min="11777" max="11778" width="0" style="2" hidden="1" customWidth="1"/>
    <col min="11779" max="11779" width="3.7109375" style="2" customWidth="1"/>
    <col min="11780" max="11780" width="6.28515625" style="2" bestFit="1" customWidth="1"/>
    <col min="11781" max="11781" width="46.7109375" style="2" customWidth="1"/>
    <col min="11782" max="11782" width="35.7109375" style="2" customWidth="1"/>
    <col min="11783" max="11783" width="3.7109375" style="2" customWidth="1"/>
    <col min="11784" max="11785" width="11.7109375" style="2" customWidth="1"/>
    <col min="11786" max="11787" width="35.7109375" style="2" customWidth="1"/>
    <col min="11788" max="11788" width="84.85546875" style="2" customWidth="1"/>
    <col min="11789" max="12032" width="10.5703125" style="2"/>
    <col min="12033" max="12034" width="0" style="2" hidden="1" customWidth="1"/>
    <col min="12035" max="12035" width="3.7109375" style="2" customWidth="1"/>
    <col min="12036" max="12036" width="6.28515625" style="2" bestFit="1" customWidth="1"/>
    <col min="12037" max="12037" width="46.7109375" style="2" customWidth="1"/>
    <col min="12038" max="12038" width="35.7109375" style="2" customWidth="1"/>
    <col min="12039" max="12039" width="3.7109375" style="2" customWidth="1"/>
    <col min="12040" max="12041" width="11.7109375" style="2" customWidth="1"/>
    <col min="12042" max="12043" width="35.7109375" style="2" customWidth="1"/>
    <col min="12044" max="12044" width="84.85546875" style="2" customWidth="1"/>
    <col min="12045" max="12288" width="10.5703125" style="2"/>
    <col min="12289" max="12290" width="0" style="2" hidden="1" customWidth="1"/>
    <col min="12291" max="12291" width="3.7109375" style="2" customWidth="1"/>
    <col min="12292" max="12292" width="6.28515625" style="2" bestFit="1" customWidth="1"/>
    <col min="12293" max="12293" width="46.7109375" style="2" customWidth="1"/>
    <col min="12294" max="12294" width="35.7109375" style="2" customWidth="1"/>
    <col min="12295" max="12295" width="3.7109375" style="2" customWidth="1"/>
    <col min="12296" max="12297" width="11.7109375" style="2" customWidth="1"/>
    <col min="12298" max="12299" width="35.7109375" style="2" customWidth="1"/>
    <col min="12300" max="12300" width="84.85546875" style="2" customWidth="1"/>
    <col min="12301" max="12544" width="10.5703125" style="2"/>
    <col min="12545" max="12546" width="0" style="2" hidden="1" customWidth="1"/>
    <col min="12547" max="12547" width="3.7109375" style="2" customWidth="1"/>
    <col min="12548" max="12548" width="6.28515625" style="2" bestFit="1" customWidth="1"/>
    <col min="12549" max="12549" width="46.7109375" style="2" customWidth="1"/>
    <col min="12550" max="12550" width="35.7109375" style="2" customWidth="1"/>
    <col min="12551" max="12551" width="3.7109375" style="2" customWidth="1"/>
    <col min="12552" max="12553" width="11.7109375" style="2" customWidth="1"/>
    <col min="12554" max="12555" width="35.7109375" style="2" customWidth="1"/>
    <col min="12556" max="12556" width="84.85546875" style="2" customWidth="1"/>
    <col min="12557" max="12800" width="10.5703125" style="2"/>
    <col min="12801" max="12802" width="0" style="2" hidden="1" customWidth="1"/>
    <col min="12803" max="12803" width="3.7109375" style="2" customWidth="1"/>
    <col min="12804" max="12804" width="6.28515625" style="2" bestFit="1" customWidth="1"/>
    <col min="12805" max="12805" width="46.7109375" style="2" customWidth="1"/>
    <col min="12806" max="12806" width="35.7109375" style="2" customWidth="1"/>
    <col min="12807" max="12807" width="3.7109375" style="2" customWidth="1"/>
    <col min="12808" max="12809" width="11.7109375" style="2" customWidth="1"/>
    <col min="12810" max="12811" width="35.7109375" style="2" customWidth="1"/>
    <col min="12812" max="12812" width="84.85546875" style="2" customWidth="1"/>
    <col min="12813" max="13056" width="10.5703125" style="2"/>
    <col min="13057" max="13058" width="0" style="2" hidden="1" customWidth="1"/>
    <col min="13059" max="13059" width="3.7109375" style="2" customWidth="1"/>
    <col min="13060" max="13060" width="6.28515625" style="2" bestFit="1" customWidth="1"/>
    <col min="13061" max="13061" width="46.7109375" style="2" customWidth="1"/>
    <col min="13062" max="13062" width="35.7109375" style="2" customWidth="1"/>
    <col min="13063" max="13063" width="3.7109375" style="2" customWidth="1"/>
    <col min="13064" max="13065" width="11.7109375" style="2" customWidth="1"/>
    <col min="13066" max="13067" width="35.7109375" style="2" customWidth="1"/>
    <col min="13068" max="13068" width="84.85546875" style="2" customWidth="1"/>
    <col min="13069" max="13312" width="10.5703125" style="2"/>
    <col min="13313" max="13314" width="0" style="2" hidden="1" customWidth="1"/>
    <col min="13315" max="13315" width="3.7109375" style="2" customWidth="1"/>
    <col min="13316" max="13316" width="6.28515625" style="2" bestFit="1" customWidth="1"/>
    <col min="13317" max="13317" width="46.7109375" style="2" customWidth="1"/>
    <col min="13318" max="13318" width="35.7109375" style="2" customWidth="1"/>
    <col min="13319" max="13319" width="3.7109375" style="2" customWidth="1"/>
    <col min="13320" max="13321" width="11.7109375" style="2" customWidth="1"/>
    <col min="13322" max="13323" width="35.7109375" style="2" customWidth="1"/>
    <col min="13324" max="13324" width="84.85546875" style="2" customWidth="1"/>
    <col min="13325" max="13568" width="10.5703125" style="2"/>
    <col min="13569" max="13570" width="0" style="2" hidden="1" customWidth="1"/>
    <col min="13571" max="13571" width="3.7109375" style="2" customWidth="1"/>
    <col min="13572" max="13572" width="6.28515625" style="2" bestFit="1" customWidth="1"/>
    <col min="13573" max="13573" width="46.7109375" style="2" customWidth="1"/>
    <col min="13574" max="13574" width="35.7109375" style="2" customWidth="1"/>
    <col min="13575" max="13575" width="3.7109375" style="2" customWidth="1"/>
    <col min="13576" max="13577" width="11.7109375" style="2" customWidth="1"/>
    <col min="13578" max="13579" width="35.7109375" style="2" customWidth="1"/>
    <col min="13580" max="13580" width="84.85546875" style="2" customWidth="1"/>
    <col min="13581" max="13824" width="10.5703125" style="2"/>
    <col min="13825" max="13826" width="0" style="2" hidden="1" customWidth="1"/>
    <col min="13827" max="13827" width="3.7109375" style="2" customWidth="1"/>
    <col min="13828" max="13828" width="6.28515625" style="2" bestFit="1" customWidth="1"/>
    <col min="13829" max="13829" width="46.7109375" style="2" customWidth="1"/>
    <col min="13830" max="13830" width="35.7109375" style="2" customWidth="1"/>
    <col min="13831" max="13831" width="3.7109375" style="2" customWidth="1"/>
    <col min="13832" max="13833" width="11.7109375" style="2" customWidth="1"/>
    <col min="13834" max="13835" width="35.7109375" style="2" customWidth="1"/>
    <col min="13836" max="13836" width="84.85546875" style="2" customWidth="1"/>
    <col min="13837" max="14080" width="10.5703125" style="2"/>
    <col min="14081" max="14082" width="0" style="2" hidden="1" customWidth="1"/>
    <col min="14083" max="14083" width="3.7109375" style="2" customWidth="1"/>
    <col min="14084" max="14084" width="6.28515625" style="2" bestFit="1" customWidth="1"/>
    <col min="14085" max="14085" width="46.7109375" style="2" customWidth="1"/>
    <col min="14086" max="14086" width="35.7109375" style="2" customWidth="1"/>
    <col min="14087" max="14087" width="3.7109375" style="2" customWidth="1"/>
    <col min="14088" max="14089" width="11.7109375" style="2" customWidth="1"/>
    <col min="14090" max="14091" width="35.7109375" style="2" customWidth="1"/>
    <col min="14092" max="14092" width="84.85546875" style="2" customWidth="1"/>
    <col min="14093" max="14336" width="10.5703125" style="2"/>
    <col min="14337" max="14338" width="0" style="2" hidden="1" customWidth="1"/>
    <col min="14339" max="14339" width="3.7109375" style="2" customWidth="1"/>
    <col min="14340" max="14340" width="6.28515625" style="2" bestFit="1" customWidth="1"/>
    <col min="14341" max="14341" width="46.7109375" style="2" customWidth="1"/>
    <col min="14342" max="14342" width="35.7109375" style="2" customWidth="1"/>
    <col min="14343" max="14343" width="3.7109375" style="2" customWidth="1"/>
    <col min="14344" max="14345" width="11.7109375" style="2" customWidth="1"/>
    <col min="14346" max="14347" width="35.7109375" style="2" customWidth="1"/>
    <col min="14348" max="14348" width="84.85546875" style="2" customWidth="1"/>
    <col min="14349" max="14592" width="10.5703125" style="2"/>
    <col min="14593" max="14594" width="0" style="2" hidden="1" customWidth="1"/>
    <col min="14595" max="14595" width="3.7109375" style="2" customWidth="1"/>
    <col min="14596" max="14596" width="6.28515625" style="2" bestFit="1" customWidth="1"/>
    <col min="14597" max="14597" width="46.7109375" style="2" customWidth="1"/>
    <col min="14598" max="14598" width="35.7109375" style="2" customWidth="1"/>
    <col min="14599" max="14599" width="3.7109375" style="2" customWidth="1"/>
    <col min="14600" max="14601" width="11.7109375" style="2" customWidth="1"/>
    <col min="14602" max="14603" width="35.7109375" style="2" customWidth="1"/>
    <col min="14604" max="14604" width="84.85546875" style="2" customWidth="1"/>
    <col min="14605" max="14848" width="10.5703125" style="2"/>
    <col min="14849" max="14850" width="0" style="2" hidden="1" customWidth="1"/>
    <col min="14851" max="14851" width="3.7109375" style="2" customWidth="1"/>
    <col min="14852" max="14852" width="6.28515625" style="2" bestFit="1" customWidth="1"/>
    <col min="14853" max="14853" width="46.7109375" style="2" customWidth="1"/>
    <col min="14854" max="14854" width="35.7109375" style="2" customWidth="1"/>
    <col min="14855" max="14855" width="3.7109375" style="2" customWidth="1"/>
    <col min="14856" max="14857" width="11.7109375" style="2" customWidth="1"/>
    <col min="14858" max="14859" width="35.7109375" style="2" customWidth="1"/>
    <col min="14860" max="14860" width="84.85546875" style="2" customWidth="1"/>
    <col min="14861" max="15104" width="10.5703125" style="2"/>
    <col min="15105" max="15106" width="0" style="2" hidden="1" customWidth="1"/>
    <col min="15107" max="15107" width="3.7109375" style="2" customWidth="1"/>
    <col min="15108" max="15108" width="6.28515625" style="2" bestFit="1" customWidth="1"/>
    <col min="15109" max="15109" width="46.7109375" style="2" customWidth="1"/>
    <col min="15110" max="15110" width="35.7109375" style="2" customWidth="1"/>
    <col min="15111" max="15111" width="3.7109375" style="2" customWidth="1"/>
    <col min="15112" max="15113" width="11.7109375" style="2" customWidth="1"/>
    <col min="15114" max="15115" width="35.7109375" style="2" customWidth="1"/>
    <col min="15116" max="15116" width="84.85546875" style="2" customWidth="1"/>
    <col min="15117" max="15360" width="10.5703125" style="2"/>
    <col min="15361" max="15362" width="0" style="2" hidden="1" customWidth="1"/>
    <col min="15363" max="15363" width="3.7109375" style="2" customWidth="1"/>
    <col min="15364" max="15364" width="6.28515625" style="2" bestFit="1" customWidth="1"/>
    <col min="15365" max="15365" width="46.7109375" style="2" customWidth="1"/>
    <col min="15366" max="15366" width="35.7109375" style="2" customWidth="1"/>
    <col min="15367" max="15367" width="3.7109375" style="2" customWidth="1"/>
    <col min="15368" max="15369" width="11.7109375" style="2" customWidth="1"/>
    <col min="15370" max="15371" width="35.7109375" style="2" customWidth="1"/>
    <col min="15372" max="15372" width="84.85546875" style="2" customWidth="1"/>
    <col min="15373" max="15616" width="10.5703125" style="2"/>
    <col min="15617" max="15618" width="0" style="2" hidden="1" customWidth="1"/>
    <col min="15619" max="15619" width="3.7109375" style="2" customWidth="1"/>
    <col min="15620" max="15620" width="6.28515625" style="2" bestFit="1" customWidth="1"/>
    <col min="15621" max="15621" width="46.7109375" style="2" customWidth="1"/>
    <col min="15622" max="15622" width="35.7109375" style="2" customWidth="1"/>
    <col min="15623" max="15623" width="3.7109375" style="2" customWidth="1"/>
    <col min="15624" max="15625" width="11.7109375" style="2" customWidth="1"/>
    <col min="15626" max="15627" width="35.7109375" style="2" customWidth="1"/>
    <col min="15628" max="15628" width="84.85546875" style="2" customWidth="1"/>
    <col min="15629" max="15872" width="10.5703125" style="2"/>
    <col min="15873" max="15874" width="0" style="2" hidden="1" customWidth="1"/>
    <col min="15875" max="15875" width="3.7109375" style="2" customWidth="1"/>
    <col min="15876" max="15876" width="6.28515625" style="2" bestFit="1" customWidth="1"/>
    <col min="15877" max="15877" width="46.7109375" style="2" customWidth="1"/>
    <col min="15878" max="15878" width="35.7109375" style="2" customWidth="1"/>
    <col min="15879" max="15879" width="3.7109375" style="2" customWidth="1"/>
    <col min="15880" max="15881" width="11.7109375" style="2" customWidth="1"/>
    <col min="15882" max="15883" width="35.7109375" style="2" customWidth="1"/>
    <col min="15884" max="15884" width="84.85546875" style="2" customWidth="1"/>
    <col min="15885" max="16128" width="10.5703125" style="2"/>
    <col min="16129" max="16130" width="0" style="2" hidden="1" customWidth="1"/>
    <col min="16131" max="16131" width="3.7109375" style="2" customWidth="1"/>
    <col min="16132" max="16132" width="6.28515625" style="2" bestFit="1" customWidth="1"/>
    <col min="16133" max="16133" width="46.7109375" style="2" customWidth="1"/>
    <col min="16134" max="16134" width="35.7109375" style="2" customWidth="1"/>
    <col min="16135" max="16135" width="3.7109375" style="2" customWidth="1"/>
    <col min="16136" max="16137" width="11.7109375" style="2" customWidth="1"/>
    <col min="16138" max="16139" width="35.7109375" style="2" customWidth="1"/>
    <col min="16140" max="16140" width="84.85546875" style="2" customWidth="1"/>
    <col min="16141" max="16384" width="10.5703125" style="2"/>
  </cols>
  <sheetData>
    <row r="1" spans="1:32" hidden="1">
      <c r="S1" s="85"/>
      <c r="AF1" s="68"/>
    </row>
    <row r="2" spans="1:32" hidden="1"/>
    <row r="3" spans="1:32" hidden="1"/>
    <row r="4" spans="1:32">
      <c r="C4" s="54"/>
      <c r="D4" s="3"/>
      <c r="E4" s="3"/>
      <c r="F4" s="3"/>
      <c r="G4" s="3"/>
      <c r="H4" s="3"/>
      <c r="I4" s="3"/>
      <c r="J4" s="3"/>
      <c r="K4" s="69"/>
      <c r="L4" s="69"/>
    </row>
    <row r="5" spans="1:32">
      <c r="C5" s="54"/>
      <c r="D5" s="134" t="s">
        <v>61</v>
      </c>
      <c r="E5" s="134"/>
      <c r="F5" s="134"/>
      <c r="G5" s="134"/>
      <c r="H5" s="134"/>
      <c r="I5" s="134"/>
      <c r="J5" s="134"/>
      <c r="K5" s="134"/>
      <c r="L5" s="86"/>
    </row>
    <row r="6" spans="1:32">
      <c r="C6" s="54"/>
      <c r="D6" s="104" t="s">
        <v>60</v>
      </c>
      <c r="E6" s="104"/>
      <c r="F6" s="104"/>
      <c r="G6" s="104"/>
      <c r="H6" s="104"/>
      <c r="I6" s="104"/>
      <c r="J6" s="104"/>
      <c r="K6" s="104"/>
      <c r="L6" s="71"/>
    </row>
    <row r="7" spans="1:32" ht="30">
      <c r="C7" s="54"/>
      <c r="D7" s="3"/>
      <c r="E7" s="87" t="str">
        <f>"Дата подачи заявления об "&amp;IF(datePr_ch="","утверждении","изменении") &amp; " тарифов"</f>
        <v>Дата подачи заявления об утверждении тарифов</v>
      </c>
      <c r="F7" s="136" t="str">
        <f>IF(datePr_ch="",IF(datePr="","",datePr),datePr_ch)</f>
        <v>29.04.2020</v>
      </c>
      <c r="G7" s="136"/>
      <c r="H7" s="136"/>
      <c r="I7" s="136"/>
      <c r="J7" s="136"/>
      <c r="K7" s="136"/>
      <c r="L7" s="88"/>
      <c r="M7" s="89"/>
    </row>
    <row r="8" spans="1:32" ht="30">
      <c r="C8" s="54"/>
      <c r="D8" s="3"/>
      <c r="E8" s="87" t="str">
        <f>"Номер подачи заявления об "&amp;IF(numberPr_ch="","утверждении","изменении") &amp; " тарифов"</f>
        <v>Номер подачи заявления об утверждении тарифов</v>
      </c>
      <c r="F8" s="136" t="str">
        <f>IF(numberPr_ch="",IF(numberPr="","",numberPr),numberPr_ch)</f>
        <v>6-3352-12</v>
      </c>
      <c r="G8" s="136"/>
      <c r="H8" s="136"/>
      <c r="I8" s="136"/>
      <c r="J8" s="136"/>
      <c r="K8" s="136"/>
      <c r="L8" s="88"/>
      <c r="M8" s="89"/>
    </row>
    <row r="9" spans="1:32">
      <c r="C9" s="54"/>
      <c r="D9" s="3"/>
      <c r="E9" s="66"/>
      <c r="F9" s="66"/>
      <c r="G9" s="66"/>
      <c r="H9" s="66"/>
      <c r="I9" s="66"/>
      <c r="J9" s="66"/>
      <c r="K9" s="4"/>
      <c r="L9" s="71"/>
    </row>
    <row r="10" spans="1:32">
      <c r="C10" s="54"/>
      <c r="D10" s="116" t="s">
        <v>1</v>
      </c>
      <c r="E10" s="116"/>
      <c r="F10" s="116"/>
      <c r="G10" s="116"/>
      <c r="H10" s="116"/>
      <c r="I10" s="116"/>
      <c r="J10" s="116"/>
      <c r="K10" s="116"/>
      <c r="L10" s="137" t="s">
        <v>2</v>
      </c>
    </row>
    <row r="11" spans="1:32">
      <c r="C11" s="54"/>
      <c r="D11" s="120" t="s">
        <v>3</v>
      </c>
      <c r="E11" s="148" t="s">
        <v>62</v>
      </c>
      <c r="F11" s="148" t="s">
        <v>17</v>
      </c>
      <c r="G11" s="157" t="s">
        <v>63</v>
      </c>
      <c r="H11" s="138"/>
      <c r="I11" s="158"/>
      <c r="J11" s="148" t="s">
        <v>46</v>
      </c>
      <c r="K11" s="148" t="s">
        <v>47</v>
      </c>
      <c r="L11" s="137"/>
    </row>
    <row r="12" spans="1:32" ht="15">
      <c r="C12" s="54"/>
      <c r="D12" s="122"/>
      <c r="E12" s="149"/>
      <c r="F12" s="149"/>
      <c r="G12" s="150" t="s">
        <v>64</v>
      </c>
      <c r="H12" s="151"/>
      <c r="I12" s="72" t="s">
        <v>65</v>
      </c>
      <c r="J12" s="149"/>
      <c r="K12" s="149"/>
      <c r="L12" s="137"/>
    </row>
    <row r="13" spans="1:32">
      <c r="C13" s="54"/>
      <c r="D13" s="19" t="s">
        <v>15</v>
      </c>
      <c r="E13" s="19" t="s">
        <v>16</v>
      </c>
      <c r="F13" s="19" t="s">
        <v>48</v>
      </c>
      <c r="G13" s="152" t="s">
        <v>49</v>
      </c>
      <c r="H13" s="152"/>
      <c r="I13" s="19" t="s">
        <v>50</v>
      </c>
      <c r="J13" s="19" t="s">
        <v>66</v>
      </c>
      <c r="K13" s="19" t="s">
        <v>67</v>
      </c>
      <c r="L13" s="19" t="s">
        <v>68</v>
      </c>
    </row>
    <row r="14" spans="1:32" ht="18.75">
      <c r="A14" s="73"/>
      <c r="C14" s="54"/>
      <c r="D14" s="90">
        <v>1</v>
      </c>
      <c r="E14" s="139" t="s">
        <v>69</v>
      </c>
      <c r="F14" s="153"/>
      <c r="G14" s="153"/>
      <c r="H14" s="153"/>
      <c r="I14" s="153"/>
      <c r="J14" s="153"/>
      <c r="K14" s="153"/>
      <c r="L14" s="28"/>
      <c r="M14" s="91"/>
    </row>
    <row r="15" spans="1:32" ht="56.25">
      <c r="A15" s="73"/>
      <c r="C15" s="54"/>
      <c r="D15" s="90" t="s">
        <v>70</v>
      </c>
      <c r="E15" s="92" t="s">
        <v>71</v>
      </c>
      <c r="F15" s="92" t="s">
        <v>71</v>
      </c>
      <c r="G15" s="145" t="s">
        <v>71</v>
      </c>
      <c r="H15" s="146"/>
      <c r="I15" s="92" t="s">
        <v>71</v>
      </c>
      <c r="J15" s="76" t="s">
        <v>72</v>
      </c>
      <c r="K15" s="77" t="s">
        <v>73</v>
      </c>
      <c r="L15" s="27" t="s">
        <v>74</v>
      </c>
      <c r="M15" s="91"/>
    </row>
    <row r="16" spans="1:32" ht="18.75">
      <c r="A16" s="73"/>
      <c r="B16" s="67">
        <v>3</v>
      </c>
      <c r="C16" s="54"/>
      <c r="D16" s="93">
        <v>2</v>
      </c>
      <c r="E16" s="154" t="s">
        <v>75</v>
      </c>
      <c r="F16" s="155"/>
      <c r="G16" s="155"/>
      <c r="H16" s="156"/>
      <c r="I16" s="156"/>
      <c r="J16" s="156" t="s">
        <v>71</v>
      </c>
      <c r="K16" s="156"/>
      <c r="L16" s="94"/>
      <c r="M16" s="91"/>
    </row>
    <row r="17" spans="1:15" ht="30">
      <c r="A17" s="73"/>
      <c r="C17" s="140"/>
      <c r="D17" s="147" t="s">
        <v>76</v>
      </c>
      <c r="E17" s="143" t="str">
        <f>IF('[1]Перечень тарифов'!E21="","наименование отсутствует","" &amp; '[1]Перечень тарифов'!E21 &amp; "")</f>
        <v>Тарифы на услуги по передаче тепловой энергии</v>
      </c>
      <c r="F17" s="144" t="str">
        <f>IF('[1]Перечень тарифов'!J21="","наименование отсутствует","" &amp; '[1]Перечень тарифов'!J21 &amp; "")</f>
        <v>Тариф на услуги по передаче тепловой энергии</v>
      </c>
      <c r="G17" s="92"/>
      <c r="H17" s="95" t="s">
        <v>25</v>
      </c>
      <c r="I17" s="96" t="s">
        <v>27</v>
      </c>
      <c r="J17" s="76" t="s">
        <v>77</v>
      </c>
      <c r="K17" s="92" t="s">
        <v>71</v>
      </c>
      <c r="L17" s="109" t="s">
        <v>78</v>
      </c>
      <c r="M17" s="91"/>
    </row>
    <row r="18" spans="1:15" ht="18.75">
      <c r="A18" s="73"/>
      <c r="C18" s="140"/>
      <c r="D18" s="147"/>
      <c r="E18" s="143"/>
      <c r="F18" s="144"/>
      <c r="G18" s="97"/>
      <c r="H18" s="81" t="s">
        <v>7</v>
      </c>
      <c r="I18" s="82"/>
      <c r="J18" s="82"/>
      <c r="K18" s="83"/>
      <c r="L18" s="111"/>
      <c r="M18" s="91"/>
    </row>
    <row r="19" spans="1:15" ht="18.75">
      <c r="A19" s="73"/>
      <c r="B19" s="67">
        <v>3</v>
      </c>
      <c r="C19" s="54"/>
      <c r="D19" s="74" t="s">
        <v>48</v>
      </c>
      <c r="E19" s="139" t="s">
        <v>79</v>
      </c>
      <c r="F19" s="139"/>
      <c r="G19" s="139"/>
      <c r="H19" s="139"/>
      <c r="I19" s="139"/>
      <c r="J19" s="139"/>
      <c r="K19" s="139"/>
      <c r="L19" s="25"/>
      <c r="M19" s="91"/>
    </row>
    <row r="20" spans="1:15" ht="33.75">
      <c r="A20" s="73"/>
      <c r="C20" s="54"/>
      <c r="D20" s="90" t="s">
        <v>80</v>
      </c>
      <c r="E20" s="92" t="s">
        <v>71</v>
      </c>
      <c r="F20" s="92" t="s">
        <v>71</v>
      </c>
      <c r="G20" s="145" t="s">
        <v>71</v>
      </c>
      <c r="H20" s="146"/>
      <c r="I20" s="92" t="s">
        <v>71</v>
      </c>
      <c r="J20" s="92" t="s">
        <v>71</v>
      </c>
      <c r="K20" s="77" t="s">
        <v>81</v>
      </c>
      <c r="L20" s="27" t="s">
        <v>82</v>
      </c>
      <c r="M20" s="91"/>
    </row>
    <row r="21" spans="1:15" ht="18.75">
      <c r="A21" s="73"/>
      <c r="B21" s="67">
        <v>3</v>
      </c>
      <c r="C21" s="54"/>
      <c r="D21" s="74" t="s">
        <v>49</v>
      </c>
      <c r="E21" s="139" t="s">
        <v>83</v>
      </c>
      <c r="F21" s="139"/>
      <c r="G21" s="139"/>
      <c r="H21" s="139"/>
      <c r="I21" s="139"/>
      <c r="J21" s="139"/>
      <c r="K21" s="139"/>
      <c r="L21" s="25"/>
      <c r="M21" s="91"/>
    </row>
    <row r="22" spans="1:15" ht="18.75">
      <c r="A22" s="73"/>
      <c r="C22" s="140"/>
      <c r="D22" s="147" t="s">
        <v>84</v>
      </c>
      <c r="E22" s="143" t="str">
        <f>IF('[1]Перечень тарифов'!E21="","наименование отсутствует","" &amp; '[1]Перечень тарифов'!E21 &amp; "")</f>
        <v>Тарифы на услуги по передаче тепловой энергии</v>
      </c>
      <c r="F22" s="144" t="str">
        <f>IF('[1]Перечень тарифов'!J21="","наименование отсутствует","" &amp; '[1]Перечень тарифов'!J21 &amp; "")</f>
        <v>Тариф на услуги по передаче тепловой энергии</v>
      </c>
      <c r="G22" s="92"/>
      <c r="H22" s="96" t="s">
        <v>25</v>
      </c>
      <c r="I22" s="96" t="s">
        <v>27</v>
      </c>
      <c r="J22" s="98">
        <v>201182</v>
      </c>
      <c r="K22" s="92" t="s">
        <v>71</v>
      </c>
      <c r="L22" s="109" t="s">
        <v>85</v>
      </c>
      <c r="M22" s="91"/>
    </row>
    <row r="23" spans="1:15" ht="18.75">
      <c r="A23" s="73"/>
      <c r="C23" s="140"/>
      <c r="D23" s="147"/>
      <c r="E23" s="143"/>
      <c r="F23" s="144"/>
      <c r="G23" s="97"/>
      <c r="H23" s="81" t="s">
        <v>7</v>
      </c>
      <c r="I23" s="99"/>
      <c r="J23" s="99"/>
      <c r="K23" s="83"/>
      <c r="L23" s="111"/>
      <c r="M23" s="91"/>
    </row>
    <row r="24" spans="1:15" ht="18.75">
      <c r="A24" s="73"/>
      <c r="C24" s="54"/>
      <c r="D24" s="74" t="s">
        <v>50</v>
      </c>
      <c r="E24" s="139" t="s">
        <v>86</v>
      </c>
      <c r="F24" s="139"/>
      <c r="G24" s="139"/>
      <c r="H24" s="139"/>
      <c r="I24" s="139"/>
      <c r="J24" s="139"/>
      <c r="K24" s="139"/>
      <c r="L24" s="25"/>
      <c r="M24" s="91"/>
    </row>
    <row r="25" spans="1:15" ht="18.75">
      <c r="A25" s="73"/>
      <c r="C25" s="140"/>
      <c r="D25" s="141" t="s">
        <v>87</v>
      </c>
      <c r="E25" s="143" t="str">
        <f>IF('[1]Перечень тарифов'!E21="","наименование отсутствует","" &amp; '[1]Перечень тарифов'!E21 &amp; "")</f>
        <v>Тарифы на услуги по передаче тепловой энергии</v>
      </c>
      <c r="F25" s="144" t="str">
        <f>IF('[1]Перечень тарифов'!J21="","наименование отсутствует","" &amp; '[1]Перечень тарифов'!J21 &amp; "")</f>
        <v>Тариф на услуги по передаче тепловой энергии</v>
      </c>
      <c r="G25" s="92"/>
      <c r="H25" s="95" t="s">
        <v>25</v>
      </c>
      <c r="I25" s="96" t="s">
        <v>27</v>
      </c>
      <c r="J25" s="98">
        <v>385.87099999999998</v>
      </c>
      <c r="K25" s="92" t="s">
        <v>71</v>
      </c>
      <c r="L25" s="109" t="s">
        <v>88</v>
      </c>
      <c r="M25" s="91"/>
    </row>
    <row r="26" spans="1:15" ht="18.75">
      <c r="A26" s="73"/>
      <c r="C26" s="140"/>
      <c r="D26" s="142"/>
      <c r="E26" s="143"/>
      <c r="F26" s="144"/>
      <c r="G26" s="97"/>
      <c r="H26" s="81" t="s">
        <v>7</v>
      </c>
      <c r="I26" s="99"/>
      <c r="J26" s="99"/>
      <c r="K26" s="83"/>
      <c r="L26" s="111"/>
      <c r="M26" s="91"/>
    </row>
    <row r="27" spans="1:15" ht="18.75">
      <c r="A27" s="73"/>
      <c r="C27" s="54"/>
      <c r="D27" s="74" t="s">
        <v>66</v>
      </c>
      <c r="E27" s="139" t="s">
        <v>89</v>
      </c>
      <c r="F27" s="139"/>
      <c r="G27" s="139"/>
      <c r="H27" s="139"/>
      <c r="I27" s="139"/>
      <c r="J27" s="139"/>
      <c r="K27" s="139"/>
      <c r="L27" s="25"/>
      <c r="M27" s="91"/>
    </row>
    <row r="28" spans="1:15" ht="18.75">
      <c r="A28" s="73"/>
      <c r="C28" s="140"/>
      <c r="D28" s="141" t="s">
        <v>90</v>
      </c>
      <c r="E28" s="143" t="str">
        <f>IF('[1]Перечень тарифов'!E21="","наименование отсутствует","" &amp; '[1]Перечень тарифов'!E21 &amp; "")</f>
        <v>Тарифы на услуги по передаче тепловой энергии</v>
      </c>
      <c r="F28" s="144" t="str">
        <f>IF('[1]Перечень тарифов'!J21="","наименование отсутствует","" &amp; '[1]Перечень тарифов'!J21 &amp; "")</f>
        <v>Тариф на услуги по передаче тепловой энергии</v>
      </c>
      <c r="G28" s="92"/>
      <c r="H28" s="95" t="s">
        <v>25</v>
      </c>
      <c r="I28" s="96" t="s">
        <v>27</v>
      </c>
      <c r="J28" s="98">
        <v>0</v>
      </c>
      <c r="K28" s="92" t="s">
        <v>71</v>
      </c>
      <c r="L28" s="109" t="s">
        <v>91</v>
      </c>
      <c r="M28" s="91"/>
      <c r="O28" s="62" t="s">
        <v>92</v>
      </c>
    </row>
    <row r="29" spans="1:15" ht="18.75">
      <c r="A29" s="73"/>
      <c r="C29" s="140"/>
      <c r="D29" s="142"/>
      <c r="E29" s="143"/>
      <c r="F29" s="144"/>
      <c r="G29" s="97"/>
      <c r="H29" s="81" t="s">
        <v>7</v>
      </c>
      <c r="I29" s="99"/>
      <c r="J29" s="99"/>
      <c r="K29" s="83"/>
      <c r="L29" s="111"/>
      <c r="M29" s="91"/>
    </row>
    <row r="30" spans="1:15" ht="18.75">
      <c r="A30" s="73"/>
      <c r="B30" s="67">
        <v>3</v>
      </c>
      <c r="C30" s="54"/>
      <c r="D30" s="74" t="s">
        <v>67</v>
      </c>
      <c r="E30" s="139" t="s">
        <v>93</v>
      </c>
      <c r="F30" s="139"/>
      <c r="G30" s="139"/>
      <c r="H30" s="139"/>
      <c r="I30" s="139"/>
      <c r="J30" s="139"/>
      <c r="K30" s="139"/>
      <c r="L30" s="25"/>
      <c r="M30" s="91"/>
    </row>
    <row r="31" spans="1:15" ht="18.75">
      <c r="A31" s="73"/>
      <c r="C31" s="140"/>
      <c r="D31" s="141" t="s">
        <v>94</v>
      </c>
      <c r="E31" s="143" t="str">
        <f>IF('[1]Перечень тарифов'!E21="","наименование отсутствует","" &amp; '[1]Перечень тарифов'!E21 &amp; "")</f>
        <v>Тарифы на услуги по передаче тепловой энергии</v>
      </c>
      <c r="F31" s="144" t="str">
        <f>IF('[1]Перечень тарифов'!J21="","наименование отсутствует","" &amp; '[1]Перечень тарифов'!J21 &amp; "")</f>
        <v>Тариф на услуги по передаче тепловой энергии</v>
      </c>
      <c r="G31" s="92"/>
      <c r="H31" s="95" t="s">
        <v>25</v>
      </c>
      <c r="I31" s="96" t="s">
        <v>27</v>
      </c>
      <c r="J31" s="98">
        <v>0</v>
      </c>
      <c r="K31" s="92" t="s">
        <v>71</v>
      </c>
      <c r="L31" s="109" t="s">
        <v>95</v>
      </c>
      <c r="M31" s="91"/>
    </row>
    <row r="32" spans="1:15" ht="18.75">
      <c r="A32" s="73"/>
      <c r="C32" s="140"/>
      <c r="D32" s="142"/>
      <c r="E32" s="143"/>
      <c r="F32" s="144"/>
      <c r="G32" s="97"/>
      <c r="H32" s="81" t="s">
        <v>7</v>
      </c>
      <c r="I32" s="99"/>
      <c r="J32" s="99"/>
      <c r="K32" s="83"/>
      <c r="L32" s="111"/>
      <c r="M32" s="91"/>
    </row>
    <row r="33" spans="1:15" s="28" customFormat="1" ht="15">
      <c r="A33" s="73"/>
      <c r="D33" s="100"/>
      <c r="E33" s="100"/>
      <c r="F33" s="100"/>
      <c r="G33" s="100"/>
      <c r="H33" s="100"/>
      <c r="I33" s="100"/>
      <c r="J33" s="100"/>
      <c r="K33" s="100"/>
      <c r="L33" s="100"/>
      <c r="N33" s="101"/>
      <c r="O33" s="101"/>
    </row>
    <row r="34" spans="1:15">
      <c r="D34" s="102">
        <v>1</v>
      </c>
      <c r="E34" s="103" t="s">
        <v>96</v>
      </c>
      <c r="F34" s="103"/>
      <c r="G34" s="103"/>
      <c r="H34" s="103"/>
      <c r="I34" s="103"/>
      <c r="J34" s="103"/>
      <c r="K34" s="103"/>
      <c r="L34" s="103"/>
    </row>
  </sheetData>
  <mergeCells count="49">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3"/>
    <mergeCell ref="D22:D23"/>
    <mergeCell ref="E22:E23"/>
    <mergeCell ref="F22:F23"/>
    <mergeCell ref="C25:C26"/>
    <mergeCell ref="D25:D26"/>
    <mergeCell ref="E25:E26"/>
    <mergeCell ref="F25:F26"/>
    <mergeCell ref="L25:L26"/>
    <mergeCell ref="E34:L34"/>
    <mergeCell ref="D6:K6"/>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s>
  <dataValidations count="6">
    <dataValidation type="decimal" allowBlank="1" showErrorMessage="1" errorTitle="Ошибка" error="Допускается ввод только действительных чисел!"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H65564:I65564 JD65564:JE65564 SZ65564:TA65564 ACV65564:ACW65564 AMR65564:AMS65564 AWN65564:AWO65564 BGJ65564:BGK65564 BQF65564:BQG65564 CAB65564:CAC65564 CJX65564:CJY65564 CTT65564:CTU65564 DDP65564:DDQ65564 DNL65564:DNM65564 DXH65564:DXI65564 EHD65564:EHE65564 EQZ65564:ERA65564 FAV65564:FAW65564 FKR65564:FKS65564 FUN65564:FUO65564 GEJ65564:GEK65564 GOF65564:GOG65564 GYB65564:GYC65564 HHX65564:HHY65564 HRT65564:HRU65564 IBP65564:IBQ65564 ILL65564:ILM65564 IVH65564:IVI65564 JFD65564:JFE65564 JOZ65564:JPA65564 JYV65564:JYW65564 KIR65564:KIS65564 KSN65564:KSO65564 LCJ65564:LCK65564 LMF65564:LMG65564 LWB65564:LWC65564 MFX65564:MFY65564 MPT65564:MPU65564 MZP65564:MZQ65564 NJL65564:NJM65564 NTH65564:NTI65564 ODD65564:ODE65564 OMZ65564:ONA65564 OWV65564:OWW65564 PGR65564:PGS65564 PQN65564:PQO65564 QAJ65564:QAK65564 QKF65564:QKG65564 QUB65564:QUC65564 RDX65564:RDY65564 RNT65564:RNU65564 RXP65564:RXQ65564 SHL65564:SHM65564 SRH65564:SRI65564 TBD65564:TBE65564 TKZ65564:TLA65564 TUV65564:TUW65564 UER65564:UES65564 UON65564:UOO65564 UYJ65564:UYK65564 VIF65564:VIG65564 VSB65564:VSC65564 WBX65564:WBY65564 WLT65564:WLU65564 WVP65564:WVQ65564 H131100:I131100 JD131100:JE131100 SZ131100:TA131100 ACV131100:ACW131100 AMR131100:AMS131100 AWN131100:AWO131100 BGJ131100:BGK131100 BQF131100:BQG131100 CAB131100:CAC131100 CJX131100:CJY131100 CTT131100:CTU131100 DDP131100:DDQ131100 DNL131100:DNM131100 DXH131100:DXI131100 EHD131100:EHE131100 EQZ131100:ERA131100 FAV131100:FAW131100 FKR131100:FKS131100 FUN131100:FUO131100 GEJ131100:GEK131100 GOF131100:GOG131100 GYB131100:GYC131100 HHX131100:HHY131100 HRT131100:HRU131100 IBP131100:IBQ131100 ILL131100:ILM131100 IVH131100:IVI131100 JFD131100:JFE131100 JOZ131100:JPA131100 JYV131100:JYW131100 KIR131100:KIS131100 KSN131100:KSO131100 LCJ131100:LCK131100 LMF131100:LMG131100 LWB131100:LWC131100 MFX131100:MFY131100 MPT131100:MPU131100 MZP131100:MZQ131100 NJL131100:NJM131100 NTH131100:NTI131100 ODD131100:ODE131100 OMZ131100:ONA131100 OWV131100:OWW131100 PGR131100:PGS131100 PQN131100:PQO131100 QAJ131100:QAK131100 QKF131100:QKG131100 QUB131100:QUC131100 RDX131100:RDY131100 RNT131100:RNU131100 RXP131100:RXQ131100 SHL131100:SHM131100 SRH131100:SRI131100 TBD131100:TBE131100 TKZ131100:TLA131100 TUV131100:TUW131100 UER131100:UES131100 UON131100:UOO131100 UYJ131100:UYK131100 VIF131100:VIG131100 VSB131100:VSC131100 WBX131100:WBY131100 WLT131100:WLU131100 WVP131100:WVQ131100 H196636:I196636 JD196636:JE196636 SZ196636:TA196636 ACV196636:ACW196636 AMR196636:AMS196636 AWN196636:AWO196636 BGJ196636:BGK196636 BQF196636:BQG196636 CAB196636:CAC196636 CJX196636:CJY196636 CTT196636:CTU196636 DDP196636:DDQ196636 DNL196636:DNM196636 DXH196636:DXI196636 EHD196636:EHE196636 EQZ196636:ERA196636 FAV196636:FAW196636 FKR196636:FKS196636 FUN196636:FUO196636 GEJ196636:GEK196636 GOF196636:GOG196636 GYB196636:GYC196636 HHX196636:HHY196636 HRT196636:HRU196636 IBP196636:IBQ196636 ILL196636:ILM196636 IVH196636:IVI196636 JFD196636:JFE196636 JOZ196636:JPA196636 JYV196636:JYW196636 KIR196636:KIS196636 KSN196636:KSO196636 LCJ196636:LCK196636 LMF196636:LMG196636 LWB196636:LWC196636 MFX196636:MFY196636 MPT196636:MPU196636 MZP196636:MZQ196636 NJL196636:NJM196636 NTH196636:NTI196636 ODD196636:ODE196636 OMZ196636:ONA196636 OWV196636:OWW196636 PGR196636:PGS196636 PQN196636:PQO196636 QAJ196636:QAK196636 QKF196636:QKG196636 QUB196636:QUC196636 RDX196636:RDY196636 RNT196636:RNU196636 RXP196636:RXQ196636 SHL196636:SHM196636 SRH196636:SRI196636 TBD196636:TBE196636 TKZ196636:TLA196636 TUV196636:TUW196636 UER196636:UES196636 UON196636:UOO196636 UYJ196636:UYK196636 VIF196636:VIG196636 VSB196636:VSC196636 WBX196636:WBY196636 WLT196636:WLU196636 WVP196636:WVQ196636 H262172:I262172 JD262172:JE262172 SZ262172:TA262172 ACV262172:ACW262172 AMR262172:AMS262172 AWN262172:AWO262172 BGJ262172:BGK262172 BQF262172:BQG262172 CAB262172:CAC262172 CJX262172:CJY262172 CTT262172:CTU262172 DDP262172:DDQ262172 DNL262172:DNM262172 DXH262172:DXI262172 EHD262172:EHE262172 EQZ262172:ERA262172 FAV262172:FAW262172 FKR262172:FKS262172 FUN262172:FUO262172 GEJ262172:GEK262172 GOF262172:GOG262172 GYB262172:GYC262172 HHX262172:HHY262172 HRT262172:HRU262172 IBP262172:IBQ262172 ILL262172:ILM262172 IVH262172:IVI262172 JFD262172:JFE262172 JOZ262172:JPA262172 JYV262172:JYW262172 KIR262172:KIS262172 KSN262172:KSO262172 LCJ262172:LCK262172 LMF262172:LMG262172 LWB262172:LWC262172 MFX262172:MFY262172 MPT262172:MPU262172 MZP262172:MZQ262172 NJL262172:NJM262172 NTH262172:NTI262172 ODD262172:ODE262172 OMZ262172:ONA262172 OWV262172:OWW262172 PGR262172:PGS262172 PQN262172:PQO262172 QAJ262172:QAK262172 QKF262172:QKG262172 QUB262172:QUC262172 RDX262172:RDY262172 RNT262172:RNU262172 RXP262172:RXQ262172 SHL262172:SHM262172 SRH262172:SRI262172 TBD262172:TBE262172 TKZ262172:TLA262172 TUV262172:TUW262172 UER262172:UES262172 UON262172:UOO262172 UYJ262172:UYK262172 VIF262172:VIG262172 VSB262172:VSC262172 WBX262172:WBY262172 WLT262172:WLU262172 WVP262172:WVQ262172 H327708:I327708 JD327708:JE327708 SZ327708:TA327708 ACV327708:ACW327708 AMR327708:AMS327708 AWN327708:AWO327708 BGJ327708:BGK327708 BQF327708:BQG327708 CAB327708:CAC327708 CJX327708:CJY327708 CTT327708:CTU327708 DDP327708:DDQ327708 DNL327708:DNM327708 DXH327708:DXI327708 EHD327708:EHE327708 EQZ327708:ERA327708 FAV327708:FAW327708 FKR327708:FKS327708 FUN327708:FUO327708 GEJ327708:GEK327708 GOF327708:GOG327708 GYB327708:GYC327708 HHX327708:HHY327708 HRT327708:HRU327708 IBP327708:IBQ327708 ILL327708:ILM327708 IVH327708:IVI327708 JFD327708:JFE327708 JOZ327708:JPA327708 JYV327708:JYW327708 KIR327708:KIS327708 KSN327708:KSO327708 LCJ327708:LCK327708 LMF327708:LMG327708 LWB327708:LWC327708 MFX327708:MFY327708 MPT327708:MPU327708 MZP327708:MZQ327708 NJL327708:NJM327708 NTH327708:NTI327708 ODD327708:ODE327708 OMZ327708:ONA327708 OWV327708:OWW327708 PGR327708:PGS327708 PQN327708:PQO327708 QAJ327708:QAK327708 QKF327708:QKG327708 QUB327708:QUC327708 RDX327708:RDY327708 RNT327708:RNU327708 RXP327708:RXQ327708 SHL327708:SHM327708 SRH327708:SRI327708 TBD327708:TBE327708 TKZ327708:TLA327708 TUV327708:TUW327708 UER327708:UES327708 UON327708:UOO327708 UYJ327708:UYK327708 VIF327708:VIG327708 VSB327708:VSC327708 WBX327708:WBY327708 WLT327708:WLU327708 WVP327708:WVQ327708 H393244:I393244 JD393244:JE393244 SZ393244:TA393244 ACV393244:ACW393244 AMR393244:AMS393244 AWN393244:AWO393244 BGJ393244:BGK393244 BQF393244:BQG393244 CAB393244:CAC393244 CJX393244:CJY393244 CTT393244:CTU393244 DDP393244:DDQ393244 DNL393244:DNM393244 DXH393244:DXI393244 EHD393244:EHE393244 EQZ393244:ERA393244 FAV393244:FAW393244 FKR393244:FKS393244 FUN393244:FUO393244 GEJ393244:GEK393244 GOF393244:GOG393244 GYB393244:GYC393244 HHX393244:HHY393244 HRT393244:HRU393244 IBP393244:IBQ393244 ILL393244:ILM393244 IVH393244:IVI393244 JFD393244:JFE393244 JOZ393244:JPA393244 JYV393244:JYW393244 KIR393244:KIS393244 KSN393244:KSO393244 LCJ393244:LCK393244 LMF393244:LMG393244 LWB393244:LWC393244 MFX393244:MFY393244 MPT393244:MPU393244 MZP393244:MZQ393244 NJL393244:NJM393244 NTH393244:NTI393244 ODD393244:ODE393244 OMZ393244:ONA393244 OWV393244:OWW393244 PGR393244:PGS393244 PQN393244:PQO393244 QAJ393244:QAK393244 QKF393244:QKG393244 QUB393244:QUC393244 RDX393244:RDY393244 RNT393244:RNU393244 RXP393244:RXQ393244 SHL393244:SHM393244 SRH393244:SRI393244 TBD393244:TBE393244 TKZ393244:TLA393244 TUV393244:TUW393244 UER393244:UES393244 UON393244:UOO393244 UYJ393244:UYK393244 VIF393244:VIG393244 VSB393244:VSC393244 WBX393244:WBY393244 WLT393244:WLU393244 WVP393244:WVQ393244 H458780:I458780 JD458780:JE458780 SZ458780:TA458780 ACV458780:ACW458780 AMR458780:AMS458780 AWN458780:AWO458780 BGJ458780:BGK458780 BQF458780:BQG458780 CAB458780:CAC458780 CJX458780:CJY458780 CTT458780:CTU458780 DDP458780:DDQ458780 DNL458780:DNM458780 DXH458780:DXI458780 EHD458780:EHE458780 EQZ458780:ERA458780 FAV458780:FAW458780 FKR458780:FKS458780 FUN458780:FUO458780 GEJ458780:GEK458780 GOF458780:GOG458780 GYB458780:GYC458780 HHX458780:HHY458780 HRT458780:HRU458780 IBP458780:IBQ458780 ILL458780:ILM458780 IVH458780:IVI458780 JFD458780:JFE458780 JOZ458780:JPA458780 JYV458780:JYW458780 KIR458780:KIS458780 KSN458780:KSO458780 LCJ458780:LCK458780 LMF458780:LMG458780 LWB458780:LWC458780 MFX458780:MFY458780 MPT458780:MPU458780 MZP458780:MZQ458780 NJL458780:NJM458780 NTH458780:NTI458780 ODD458780:ODE458780 OMZ458780:ONA458780 OWV458780:OWW458780 PGR458780:PGS458780 PQN458780:PQO458780 QAJ458780:QAK458780 QKF458780:QKG458780 QUB458780:QUC458780 RDX458780:RDY458780 RNT458780:RNU458780 RXP458780:RXQ458780 SHL458780:SHM458780 SRH458780:SRI458780 TBD458780:TBE458780 TKZ458780:TLA458780 TUV458780:TUW458780 UER458780:UES458780 UON458780:UOO458780 UYJ458780:UYK458780 VIF458780:VIG458780 VSB458780:VSC458780 WBX458780:WBY458780 WLT458780:WLU458780 WVP458780:WVQ458780 H524316:I524316 JD524316:JE524316 SZ524316:TA524316 ACV524316:ACW524316 AMR524316:AMS524316 AWN524316:AWO524316 BGJ524316:BGK524316 BQF524316:BQG524316 CAB524316:CAC524316 CJX524316:CJY524316 CTT524316:CTU524316 DDP524316:DDQ524316 DNL524316:DNM524316 DXH524316:DXI524316 EHD524316:EHE524316 EQZ524316:ERA524316 FAV524316:FAW524316 FKR524316:FKS524316 FUN524316:FUO524316 GEJ524316:GEK524316 GOF524316:GOG524316 GYB524316:GYC524316 HHX524316:HHY524316 HRT524316:HRU524316 IBP524316:IBQ524316 ILL524316:ILM524316 IVH524316:IVI524316 JFD524316:JFE524316 JOZ524316:JPA524316 JYV524316:JYW524316 KIR524316:KIS524316 KSN524316:KSO524316 LCJ524316:LCK524316 LMF524316:LMG524316 LWB524316:LWC524316 MFX524316:MFY524316 MPT524316:MPU524316 MZP524316:MZQ524316 NJL524316:NJM524316 NTH524316:NTI524316 ODD524316:ODE524316 OMZ524316:ONA524316 OWV524316:OWW524316 PGR524316:PGS524316 PQN524316:PQO524316 QAJ524316:QAK524316 QKF524316:QKG524316 QUB524316:QUC524316 RDX524316:RDY524316 RNT524316:RNU524316 RXP524316:RXQ524316 SHL524316:SHM524316 SRH524316:SRI524316 TBD524316:TBE524316 TKZ524316:TLA524316 TUV524316:TUW524316 UER524316:UES524316 UON524316:UOO524316 UYJ524316:UYK524316 VIF524316:VIG524316 VSB524316:VSC524316 WBX524316:WBY524316 WLT524316:WLU524316 WVP524316:WVQ524316 H589852:I589852 JD589852:JE589852 SZ589852:TA589852 ACV589852:ACW589852 AMR589852:AMS589852 AWN589852:AWO589852 BGJ589852:BGK589852 BQF589852:BQG589852 CAB589852:CAC589852 CJX589852:CJY589852 CTT589852:CTU589852 DDP589852:DDQ589852 DNL589852:DNM589852 DXH589852:DXI589852 EHD589852:EHE589852 EQZ589852:ERA589852 FAV589852:FAW589852 FKR589852:FKS589852 FUN589852:FUO589852 GEJ589852:GEK589852 GOF589852:GOG589852 GYB589852:GYC589852 HHX589852:HHY589852 HRT589852:HRU589852 IBP589852:IBQ589852 ILL589852:ILM589852 IVH589852:IVI589852 JFD589852:JFE589852 JOZ589852:JPA589852 JYV589852:JYW589852 KIR589852:KIS589852 KSN589852:KSO589852 LCJ589852:LCK589852 LMF589852:LMG589852 LWB589852:LWC589852 MFX589852:MFY589852 MPT589852:MPU589852 MZP589852:MZQ589852 NJL589852:NJM589852 NTH589852:NTI589852 ODD589852:ODE589852 OMZ589852:ONA589852 OWV589852:OWW589852 PGR589852:PGS589852 PQN589852:PQO589852 QAJ589852:QAK589852 QKF589852:QKG589852 QUB589852:QUC589852 RDX589852:RDY589852 RNT589852:RNU589852 RXP589852:RXQ589852 SHL589852:SHM589852 SRH589852:SRI589852 TBD589852:TBE589852 TKZ589852:TLA589852 TUV589852:TUW589852 UER589852:UES589852 UON589852:UOO589852 UYJ589852:UYK589852 VIF589852:VIG589852 VSB589852:VSC589852 WBX589852:WBY589852 WLT589852:WLU589852 WVP589852:WVQ589852 H655388:I655388 JD655388:JE655388 SZ655388:TA655388 ACV655388:ACW655388 AMR655388:AMS655388 AWN655388:AWO655388 BGJ655388:BGK655388 BQF655388:BQG655388 CAB655388:CAC655388 CJX655388:CJY655388 CTT655388:CTU655388 DDP655388:DDQ655388 DNL655388:DNM655388 DXH655388:DXI655388 EHD655388:EHE655388 EQZ655388:ERA655388 FAV655388:FAW655388 FKR655388:FKS655388 FUN655388:FUO655388 GEJ655388:GEK655388 GOF655388:GOG655388 GYB655388:GYC655388 HHX655388:HHY655388 HRT655388:HRU655388 IBP655388:IBQ655388 ILL655388:ILM655388 IVH655388:IVI655388 JFD655388:JFE655388 JOZ655388:JPA655388 JYV655388:JYW655388 KIR655388:KIS655388 KSN655388:KSO655388 LCJ655388:LCK655388 LMF655388:LMG655388 LWB655388:LWC655388 MFX655388:MFY655388 MPT655388:MPU655388 MZP655388:MZQ655388 NJL655388:NJM655388 NTH655388:NTI655388 ODD655388:ODE655388 OMZ655388:ONA655388 OWV655388:OWW655388 PGR655388:PGS655388 PQN655388:PQO655388 QAJ655388:QAK655388 QKF655388:QKG655388 QUB655388:QUC655388 RDX655388:RDY655388 RNT655388:RNU655388 RXP655388:RXQ655388 SHL655388:SHM655388 SRH655388:SRI655388 TBD655388:TBE655388 TKZ655388:TLA655388 TUV655388:TUW655388 UER655388:UES655388 UON655388:UOO655388 UYJ655388:UYK655388 VIF655388:VIG655388 VSB655388:VSC655388 WBX655388:WBY655388 WLT655388:WLU655388 WVP655388:WVQ655388 H720924:I720924 JD720924:JE720924 SZ720924:TA720924 ACV720924:ACW720924 AMR720924:AMS720924 AWN720924:AWO720924 BGJ720924:BGK720924 BQF720924:BQG720924 CAB720924:CAC720924 CJX720924:CJY720924 CTT720924:CTU720924 DDP720924:DDQ720924 DNL720924:DNM720924 DXH720924:DXI720924 EHD720924:EHE720924 EQZ720924:ERA720924 FAV720924:FAW720924 FKR720924:FKS720924 FUN720924:FUO720924 GEJ720924:GEK720924 GOF720924:GOG720924 GYB720924:GYC720924 HHX720924:HHY720924 HRT720924:HRU720924 IBP720924:IBQ720924 ILL720924:ILM720924 IVH720924:IVI720924 JFD720924:JFE720924 JOZ720924:JPA720924 JYV720924:JYW720924 KIR720924:KIS720924 KSN720924:KSO720924 LCJ720924:LCK720924 LMF720924:LMG720924 LWB720924:LWC720924 MFX720924:MFY720924 MPT720924:MPU720924 MZP720924:MZQ720924 NJL720924:NJM720924 NTH720924:NTI720924 ODD720924:ODE720924 OMZ720924:ONA720924 OWV720924:OWW720924 PGR720924:PGS720924 PQN720924:PQO720924 QAJ720924:QAK720924 QKF720924:QKG720924 QUB720924:QUC720924 RDX720924:RDY720924 RNT720924:RNU720924 RXP720924:RXQ720924 SHL720924:SHM720924 SRH720924:SRI720924 TBD720924:TBE720924 TKZ720924:TLA720924 TUV720924:TUW720924 UER720924:UES720924 UON720924:UOO720924 UYJ720924:UYK720924 VIF720924:VIG720924 VSB720924:VSC720924 WBX720924:WBY720924 WLT720924:WLU720924 WVP720924:WVQ720924 H786460:I786460 JD786460:JE786460 SZ786460:TA786460 ACV786460:ACW786460 AMR786460:AMS786460 AWN786460:AWO786460 BGJ786460:BGK786460 BQF786460:BQG786460 CAB786460:CAC786460 CJX786460:CJY786460 CTT786460:CTU786460 DDP786460:DDQ786460 DNL786460:DNM786460 DXH786460:DXI786460 EHD786460:EHE786460 EQZ786460:ERA786460 FAV786460:FAW786460 FKR786460:FKS786460 FUN786460:FUO786460 GEJ786460:GEK786460 GOF786460:GOG786460 GYB786460:GYC786460 HHX786460:HHY786460 HRT786460:HRU786460 IBP786460:IBQ786460 ILL786460:ILM786460 IVH786460:IVI786460 JFD786460:JFE786460 JOZ786460:JPA786460 JYV786460:JYW786460 KIR786460:KIS786460 KSN786460:KSO786460 LCJ786460:LCK786460 LMF786460:LMG786460 LWB786460:LWC786460 MFX786460:MFY786460 MPT786460:MPU786460 MZP786460:MZQ786460 NJL786460:NJM786460 NTH786460:NTI786460 ODD786460:ODE786460 OMZ786460:ONA786460 OWV786460:OWW786460 PGR786460:PGS786460 PQN786460:PQO786460 QAJ786460:QAK786460 QKF786460:QKG786460 QUB786460:QUC786460 RDX786460:RDY786460 RNT786460:RNU786460 RXP786460:RXQ786460 SHL786460:SHM786460 SRH786460:SRI786460 TBD786460:TBE786460 TKZ786460:TLA786460 TUV786460:TUW786460 UER786460:UES786460 UON786460:UOO786460 UYJ786460:UYK786460 VIF786460:VIG786460 VSB786460:VSC786460 WBX786460:WBY786460 WLT786460:WLU786460 WVP786460:WVQ786460 H851996:I851996 JD851996:JE851996 SZ851996:TA851996 ACV851996:ACW851996 AMR851996:AMS851996 AWN851996:AWO851996 BGJ851996:BGK851996 BQF851996:BQG851996 CAB851996:CAC851996 CJX851996:CJY851996 CTT851996:CTU851996 DDP851996:DDQ851996 DNL851996:DNM851996 DXH851996:DXI851996 EHD851996:EHE851996 EQZ851996:ERA851996 FAV851996:FAW851996 FKR851996:FKS851996 FUN851996:FUO851996 GEJ851996:GEK851996 GOF851996:GOG851996 GYB851996:GYC851996 HHX851996:HHY851996 HRT851996:HRU851996 IBP851996:IBQ851996 ILL851996:ILM851996 IVH851996:IVI851996 JFD851996:JFE851996 JOZ851996:JPA851996 JYV851996:JYW851996 KIR851996:KIS851996 KSN851996:KSO851996 LCJ851996:LCK851996 LMF851996:LMG851996 LWB851996:LWC851996 MFX851996:MFY851996 MPT851996:MPU851996 MZP851996:MZQ851996 NJL851996:NJM851996 NTH851996:NTI851996 ODD851996:ODE851996 OMZ851996:ONA851996 OWV851996:OWW851996 PGR851996:PGS851996 PQN851996:PQO851996 QAJ851996:QAK851996 QKF851996:QKG851996 QUB851996:QUC851996 RDX851996:RDY851996 RNT851996:RNU851996 RXP851996:RXQ851996 SHL851996:SHM851996 SRH851996:SRI851996 TBD851996:TBE851996 TKZ851996:TLA851996 TUV851996:TUW851996 UER851996:UES851996 UON851996:UOO851996 UYJ851996:UYK851996 VIF851996:VIG851996 VSB851996:VSC851996 WBX851996:WBY851996 WLT851996:WLU851996 WVP851996:WVQ851996 H917532:I917532 JD917532:JE917532 SZ917532:TA917532 ACV917532:ACW917532 AMR917532:AMS917532 AWN917532:AWO917532 BGJ917532:BGK917532 BQF917532:BQG917532 CAB917532:CAC917532 CJX917532:CJY917532 CTT917532:CTU917532 DDP917532:DDQ917532 DNL917532:DNM917532 DXH917532:DXI917532 EHD917532:EHE917532 EQZ917532:ERA917532 FAV917532:FAW917532 FKR917532:FKS917532 FUN917532:FUO917532 GEJ917532:GEK917532 GOF917532:GOG917532 GYB917532:GYC917532 HHX917532:HHY917532 HRT917532:HRU917532 IBP917532:IBQ917532 ILL917532:ILM917532 IVH917532:IVI917532 JFD917532:JFE917532 JOZ917532:JPA917532 JYV917532:JYW917532 KIR917532:KIS917532 KSN917532:KSO917532 LCJ917532:LCK917532 LMF917532:LMG917532 LWB917532:LWC917532 MFX917532:MFY917532 MPT917532:MPU917532 MZP917532:MZQ917532 NJL917532:NJM917532 NTH917532:NTI917532 ODD917532:ODE917532 OMZ917532:ONA917532 OWV917532:OWW917532 PGR917532:PGS917532 PQN917532:PQO917532 QAJ917532:QAK917532 QKF917532:QKG917532 QUB917532:QUC917532 RDX917532:RDY917532 RNT917532:RNU917532 RXP917532:RXQ917532 SHL917532:SHM917532 SRH917532:SRI917532 TBD917532:TBE917532 TKZ917532:TLA917532 TUV917532:TUW917532 UER917532:UES917532 UON917532:UOO917532 UYJ917532:UYK917532 VIF917532:VIG917532 VSB917532:VSC917532 WBX917532:WBY917532 WLT917532:WLU917532 WVP917532:WVQ917532 H983068:I983068 JD983068:JE983068 SZ983068:TA983068 ACV983068:ACW983068 AMR983068:AMS983068 AWN983068:AWO983068 BGJ983068:BGK983068 BQF983068:BQG983068 CAB983068:CAC983068 CJX983068:CJY983068 CTT983068:CTU983068 DDP983068:DDQ983068 DNL983068:DNM983068 DXH983068:DXI983068 EHD983068:EHE983068 EQZ983068:ERA983068 FAV983068:FAW983068 FKR983068:FKS983068 FUN983068:FUO983068 GEJ983068:GEK983068 GOF983068:GOG983068 GYB983068:GYC983068 HHX983068:HHY983068 HRT983068:HRU983068 IBP983068:IBQ983068 ILL983068:ILM983068 IVH983068:IVI983068 JFD983068:JFE983068 JOZ983068:JPA983068 JYV983068:JYW983068 KIR983068:KIS983068 KSN983068:KSO983068 LCJ983068:LCK983068 LMF983068:LMG983068 LWB983068:LWC983068 MFX983068:MFY983068 MPT983068:MPU983068 MZP983068:MZQ983068 NJL983068:NJM983068 NTH983068:NTI983068 ODD983068:ODE983068 OMZ983068:ONA983068 OWV983068:OWW983068 PGR983068:PGS983068 PQN983068:PQO983068 QAJ983068:QAK983068 QKF983068:QKG983068 QUB983068:QUC983068 RDX983068:RDY983068 RNT983068:RNU983068 RXP983068:RXQ983068 SHL983068:SHM983068 SRH983068:SRI983068 TBD983068:TBE983068 TKZ983068:TLA983068 TUV983068:TUW983068 UER983068:UES983068 UON983068:UOO983068 UYJ983068:UYK983068 VIF983068:VIG983068 VSB983068:VSC983068 WBX983068:WBY983068 WLT983068:WLU983068 WVP983068:WVQ983068 H17:I17 JD17:JE17 SZ17:TA17 ACV17:ACW17 AMR17:AMS17 AWN17:AWO17 BGJ17:BGK17 BQF17:BQG17 CAB17:CAC17 CJX17:CJY17 CTT17:CTU17 DDP17:DDQ17 DNL17:DNM17 DXH17:DXI17 EHD17:EHE17 EQZ17:ERA17 FAV17:FAW17 FKR17:FKS17 FUN17:FUO17 GEJ17:GEK17 GOF17:GOG17 GYB17:GYC17 HHX17:HHY17 HRT17:HRU17 IBP17:IBQ17 ILL17:ILM17 IVH17:IVI17 JFD17:JFE17 JOZ17:JPA17 JYV17:JYW17 KIR17:KIS17 KSN17:KSO17 LCJ17:LCK17 LMF17:LMG17 LWB17:LWC17 MFX17:MFY17 MPT17:MPU17 MZP17:MZQ17 NJL17:NJM17 NTH17:NTI17 ODD17:ODE17 OMZ17:ONA17 OWV17:OWW17 PGR17:PGS17 PQN17:PQO17 QAJ17:QAK17 QKF17:QKG17 QUB17:QUC17 RDX17:RDY17 RNT17:RNU17 RXP17:RXQ17 SHL17:SHM17 SRH17:SRI17 TBD17:TBE17 TKZ17:TLA17 TUV17:TUW17 UER17:UES17 UON17:UOO17 UYJ17:UYK17 VIF17:VIG17 VSB17:VSC17 WBX17:WBY17 WLT17:WLU17 WVP17:WVQ17 H65553:I65553 JD65553:JE65553 SZ65553:TA65553 ACV65553:ACW65553 AMR65553:AMS65553 AWN65553:AWO65553 BGJ65553:BGK65553 BQF65553:BQG65553 CAB65553:CAC65553 CJX65553:CJY65553 CTT65553:CTU65553 DDP65553:DDQ65553 DNL65553:DNM65553 DXH65553:DXI65553 EHD65553:EHE65553 EQZ65553:ERA65553 FAV65553:FAW65553 FKR65553:FKS65553 FUN65553:FUO65553 GEJ65553:GEK65553 GOF65553:GOG65553 GYB65553:GYC65553 HHX65553:HHY65553 HRT65553:HRU65553 IBP65553:IBQ65553 ILL65553:ILM65553 IVH65553:IVI65553 JFD65553:JFE65553 JOZ65553:JPA65553 JYV65553:JYW65553 KIR65553:KIS65553 KSN65553:KSO65553 LCJ65553:LCK65553 LMF65553:LMG65553 LWB65553:LWC65553 MFX65553:MFY65553 MPT65553:MPU65553 MZP65553:MZQ65553 NJL65553:NJM65553 NTH65553:NTI65553 ODD65553:ODE65553 OMZ65553:ONA65553 OWV65553:OWW65553 PGR65553:PGS65553 PQN65553:PQO65553 QAJ65553:QAK65553 QKF65553:QKG65553 QUB65553:QUC65553 RDX65553:RDY65553 RNT65553:RNU65553 RXP65553:RXQ65553 SHL65553:SHM65553 SRH65553:SRI65553 TBD65553:TBE65553 TKZ65553:TLA65553 TUV65553:TUW65553 UER65553:UES65553 UON65553:UOO65553 UYJ65553:UYK65553 VIF65553:VIG65553 VSB65553:VSC65553 WBX65553:WBY65553 WLT65553:WLU65553 WVP65553:WVQ65553 H131089:I131089 JD131089:JE131089 SZ131089:TA131089 ACV131089:ACW131089 AMR131089:AMS131089 AWN131089:AWO131089 BGJ131089:BGK131089 BQF131089:BQG131089 CAB131089:CAC131089 CJX131089:CJY131089 CTT131089:CTU131089 DDP131089:DDQ131089 DNL131089:DNM131089 DXH131089:DXI131089 EHD131089:EHE131089 EQZ131089:ERA131089 FAV131089:FAW131089 FKR131089:FKS131089 FUN131089:FUO131089 GEJ131089:GEK131089 GOF131089:GOG131089 GYB131089:GYC131089 HHX131089:HHY131089 HRT131089:HRU131089 IBP131089:IBQ131089 ILL131089:ILM131089 IVH131089:IVI131089 JFD131089:JFE131089 JOZ131089:JPA131089 JYV131089:JYW131089 KIR131089:KIS131089 KSN131089:KSO131089 LCJ131089:LCK131089 LMF131089:LMG131089 LWB131089:LWC131089 MFX131089:MFY131089 MPT131089:MPU131089 MZP131089:MZQ131089 NJL131089:NJM131089 NTH131089:NTI131089 ODD131089:ODE131089 OMZ131089:ONA131089 OWV131089:OWW131089 PGR131089:PGS131089 PQN131089:PQO131089 QAJ131089:QAK131089 QKF131089:QKG131089 QUB131089:QUC131089 RDX131089:RDY131089 RNT131089:RNU131089 RXP131089:RXQ131089 SHL131089:SHM131089 SRH131089:SRI131089 TBD131089:TBE131089 TKZ131089:TLA131089 TUV131089:TUW131089 UER131089:UES131089 UON131089:UOO131089 UYJ131089:UYK131089 VIF131089:VIG131089 VSB131089:VSC131089 WBX131089:WBY131089 WLT131089:WLU131089 WVP131089:WVQ131089 H196625:I196625 JD196625:JE196625 SZ196625:TA196625 ACV196625:ACW196625 AMR196625:AMS196625 AWN196625:AWO196625 BGJ196625:BGK196625 BQF196625:BQG196625 CAB196625:CAC196625 CJX196625:CJY196625 CTT196625:CTU196625 DDP196625:DDQ196625 DNL196625:DNM196625 DXH196625:DXI196625 EHD196625:EHE196625 EQZ196625:ERA196625 FAV196625:FAW196625 FKR196625:FKS196625 FUN196625:FUO196625 GEJ196625:GEK196625 GOF196625:GOG196625 GYB196625:GYC196625 HHX196625:HHY196625 HRT196625:HRU196625 IBP196625:IBQ196625 ILL196625:ILM196625 IVH196625:IVI196625 JFD196625:JFE196625 JOZ196625:JPA196625 JYV196625:JYW196625 KIR196625:KIS196625 KSN196625:KSO196625 LCJ196625:LCK196625 LMF196625:LMG196625 LWB196625:LWC196625 MFX196625:MFY196625 MPT196625:MPU196625 MZP196625:MZQ196625 NJL196625:NJM196625 NTH196625:NTI196625 ODD196625:ODE196625 OMZ196625:ONA196625 OWV196625:OWW196625 PGR196625:PGS196625 PQN196625:PQO196625 QAJ196625:QAK196625 QKF196625:QKG196625 QUB196625:QUC196625 RDX196625:RDY196625 RNT196625:RNU196625 RXP196625:RXQ196625 SHL196625:SHM196625 SRH196625:SRI196625 TBD196625:TBE196625 TKZ196625:TLA196625 TUV196625:TUW196625 UER196625:UES196625 UON196625:UOO196625 UYJ196625:UYK196625 VIF196625:VIG196625 VSB196625:VSC196625 WBX196625:WBY196625 WLT196625:WLU196625 WVP196625:WVQ196625 H262161:I262161 JD262161:JE262161 SZ262161:TA262161 ACV262161:ACW262161 AMR262161:AMS262161 AWN262161:AWO262161 BGJ262161:BGK262161 BQF262161:BQG262161 CAB262161:CAC262161 CJX262161:CJY262161 CTT262161:CTU262161 DDP262161:DDQ262161 DNL262161:DNM262161 DXH262161:DXI262161 EHD262161:EHE262161 EQZ262161:ERA262161 FAV262161:FAW262161 FKR262161:FKS262161 FUN262161:FUO262161 GEJ262161:GEK262161 GOF262161:GOG262161 GYB262161:GYC262161 HHX262161:HHY262161 HRT262161:HRU262161 IBP262161:IBQ262161 ILL262161:ILM262161 IVH262161:IVI262161 JFD262161:JFE262161 JOZ262161:JPA262161 JYV262161:JYW262161 KIR262161:KIS262161 KSN262161:KSO262161 LCJ262161:LCK262161 LMF262161:LMG262161 LWB262161:LWC262161 MFX262161:MFY262161 MPT262161:MPU262161 MZP262161:MZQ262161 NJL262161:NJM262161 NTH262161:NTI262161 ODD262161:ODE262161 OMZ262161:ONA262161 OWV262161:OWW262161 PGR262161:PGS262161 PQN262161:PQO262161 QAJ262161:QAK262161 QKF262161:QKG262161 QUB262161:QUC262161 RDX262161:RDY262161 RNT262161:RNU262161 RXP262161:RXQ262161 SHL262161:SHM262161 SRH262161:SRI262161 TBD262161:TBE262161 TKZ262161:TLA262161 TUV262161:TUW262161 UER262161:UES262161 UON262161:UOO262161 UYJ262161:UYK262161 VIF262161:VIG262161 VSB262161:VSC262161 WBX262161:WBY262161 WLT262161:WLU262161 WVP262161:WVQ262161 H327697:I327697 JD327697:JE327697 SZ327697:TA327697 ACV327697:ACW327697 AMR327697:AMS327697 AWN327697:AWO327697 BGJ327697:BGK327697 BQF327697:BQG327697 CAB327697:CAC327697 CJX327697:CJY327697 CTT327697:CTU327697 DDP327697:DDQ327697 DNL327697:DNM327697 DXH327697:DXI327697 EHD327697:EHE327697 EQZ327697:ERA327697 FAV327697:FAW327697 FKR327697:FKS327697 FUN327697:FUO327697 GEJ327697:GEK327697 GOF327697:GOG327697 GYB327697:GYC327697 HHX327697:HHY327697 HRT327697:HRU327697 IBP327697:IBQ327697 ILL327697:ILM327697 IVH327697:IVI327697 JFD327697:JFE327697 JOZ327697:JPA327697 JYV327697:JYW327697 KIR327697:KIS327697 KSN327697:KSO327697 LCJ327697:LCK327697 LMF327697:LMG327697 LWB327697:LWC327697 MFX327697:MFY327697 MPT327697:MPU327697 MZP327697:MZQ327697 NJL327697:NJM327697 NTH327697:NTI327697 ODD327697:ODE327697 OMZ327697:ONA327697 OWV327697:OWW327697 PGR327697:PGS327697 PQN327697:PQO327697 QAJ327697:QAK327697 QKF327697:QKG327697 QUB327697:QUC327697 RDX327697:RDY327697 RNT327697:RNU327697 RXP327697:RXQ327697 SHL327697:SHM327697 SRH327697:SRI327697 TBD327697:TBE327697 TKZ327697:TLA327697 TUV327697:TUW327697 UER327697:UES327697 UON327697:UOO327697 UYJ327697:UYK327697 VIF327697:VIG327697 VSB327697:VSC327697 WBX327697:WBY327697 WLT327697:WLU327697 WVP327697:WVQ327697 H393233:I393233 JD393233:JE393233 SZ393233:TA393233 ACV393233:ACW393233 AMR393233:AMS393233 AWN393233:AWO393233 BGJ393233:BGK393233 BQF393233:BQG393233 CAB393233:CAC393233 CJX393233:CJY393233 CTT393233:CTU393233 DDP393233:DDQ393233 DNL393233:DNM393233 DXH393233:DXI393233 EHD393233:EHE393233 EQZ393233:ERA393233 FAV393233:FAW393233 FKR393233:FKS393233 FUN393233:FUO393233 GEJ393233:GEK393233 GOF393233:GOG393233 GYB393233:GYC393233 HHX393233:HHY393233 HRT393233:HRU393233 IBP393233:IBQ393233 ILL393233:ILM393233 IVH393233:IVI393233 JFD393233:JFE393233 JOZ393233:JPA393233 JYV393233:JYW393233 KIR393233:KIS393233 KSN393233:KSO393233 LCJ393233:LCK393233 LMF393233:LMG393233 LWB393233:LWC393233 MFX393233:MFY393233 MPT393233:MPU393233 MZP393233:MZQ393233 NJL393233:NJM393233 NTH393233:NTI393233 ODD393233:ODE393233 OMZ393233:ONA393233 OWV393233:OWW393233 PGR393233:PGS393233 PQN393233:PQO393233 QAJ393233:QAK393233 QKF393233:QKG393233 QUB393233:QUC393233 RDX393233:RDY393233 RNT393233:RNU393233 RXP393233:RXQ393233 SHL393233:SHM393233 SRH393233:SRI393233 TBD393233:TBE393233 TKZ393233:TLA393233 TUV393233:TUW393233 UER393233:UES393233 UON393233:UOO393233 UYJ393233:UYK393233 VIF393233:VIG393233 VSB393233:VSC393233 WBX393233:WBY393233 WLT393233:WLU393233 WVP393233:WVQ393233 H458769:I458769 JD458769:JE458769 SZ458769:TA458769 ACV458769:ACW458769 AMR458769:AMS458769 AWN458769:AWO458769 BGJ458769:BGK458769 BQF458769:BQG458769 CAB458769:CAC458769 CJX458769:CJY458769 CTT458769:CTU458769 DDP458769:DDQ458769 DNL458769:DNM458769 DXH458769:DXI458769 EHD458769:EHE458769 EQZ458769:ERA458769 FAV458769:FAW458769 FKR458769:FKS458769 FUN458769:FUO458769 GEJ458769:GEK458769 GOF458769:GOG458769 GYB458769:GYC458769 HHX458769:HHY458769 HRT458769:HRU458769 IBP458769:IBQ458769 ILL458769:ILM458769 IVH458769:IVI458769 JFD458769:JFE458769 JOZ458769:JPA458769 JYV458769:JYW458769 KIR458769:KIS458769 KSN458769:KSO458769 LCJ458769:LCK458769 LMF458769:LMG458769 LWB458769:LWC458769 MFX458769:MFY458769 MPT458769:MPU458769 MZP458769:MZQ458769 NJL458769:NJM458769 NTH458769:NTI458769 ODD458769:ODE458769 OMZ458769:ONA458769 OWV458769:OWW458769 PGR458769:PGS458769 PQN458769:PQO458769 QAJ458769:QAK458769 QKF458769:QKG458769 QUB458769:QUC458769 RDX458769:RDY458769 RNT458769:RNU458769 RXP458769:RXQ458769 SHL458769:SHM458769 SRH458769:SRI458769 TBD458769:TBE458769 TKZ458769:TLA458769 TUV458769:TUW458769 UER458769:UES458769 UON458769:UOO458769 UYJ458769:UYK458769 VIF458769:VIG458769 VSB458769:VSC458769 WBX458769:WBY458769 WLT458769:WLU458769 WVP458769:WVQ458769 H524305:I524305 JD524305:JE524305 SZ524305:TA524305 ACV524305:ACW524305 AMR524305:AMS524305 AWN524305:AWO524305 BGJ524305:BGK524305 BQF524305:BQG524305 CAB524305:CAC524305 CJX524305:CJY524305 CTT524305:CTU524305 DDP524305:DDQ524305 DNL524305:DNM524305 DXH524305:DXI524305 EHD524305:EHE524305 EQZ524305:ERA524305 FAV524305:FAW524305 FKR524305:FKS524305 FUN524305:FUO524305 GEJ524305:GEK524305 GOF524305:GOG524305 GYB524305:GYC524305 HHX524305:HHY524305 HRT524305:HRU524305 IBP524305:IBQ524305 ILL524305:ILM524305 IVH524305:IVI524305 JFD524305:JFE524305 JOZ524305:JPA524305 JYV524305:JYW524305 KIR524305:KIS524305 KSN524305:KSO524305 LCJ524305:LCK524305 LMF524305:LMG524305 LWB524305:LWC524305 MFX524305:MFY524305 MPT524305:MPU524305 MZP524305:MZQ524305 NJL524305:NJM524305 NTH524305:NTI524305 ODD524305:ODE524305 OMZ524305:ONA524305 OWV524305:OWW524305 PGR524305:PGS524305 PQN524305:PQO524305 QAJ524305:QAK524305 QKF524305:QKG524305 QUB524305:QUC524305 RDX524305:RDY524305 RNT524305:RNU524305 RXP524305:RXQ524305 SHL524305:SHM524305 SRH524305:SRI524305 TBD524305:TBE524305 TKZ524305:TLA524305 TUV524305:TUW524305 UER524305:UES524305 UON524305:UOO524305 UYJ524305:UYK524305 VIF524305:VIG524305 VSB524305:VSC524305 WBX524305:WBY524305 WLT524305:WLU524305 WVP524305:WVQ524305 H589841:I589841 JD589841:JE589841 SZ589841:TA589841 ACV589841:ACW589841 AMR589841:AMS589841 AWN589841:AWO589841 BGJ589841:BGK589841 BQF589841:BQG589841 CAB589841:CAC589841 CJX589841:CJY589841 CTT589841:CTU589841 DDP589841:DDQ589841 DNL589841:DNM589841 DXH589841:DXI589841 EHD589841:EHE589841 EQZ589841:ERA589841 FAV589841:FAW589841 FKR589841:FKS589841 FUN589841:FUO589841 GEJ589841:GEK589841 GOF589841:GOG589841 GYB589841:GYC589841 HHX589841:HHY589841 HRT589841:HRU589841 IBP589841:IBQ589841 ILL589841:ILM589841 IVH589841:IVI589841 JFD589841:JFE589841 JOZ589841:JPA589841 JYV589841:JYW589841 KIR589841:KIS589841 KSN589841:KSO589841 LCJ589841:LCK589841 LMF589841:LMG589841 LWB589841:LWC589841 MFX589841:MFY589841 MPT589841:MPU589841 MZP589841:MZQ589841 NJL589841:NJM589841 NTH589841:NTI589841 ODD589841:ODE589841 OMZ589841:ONA589841 OWV589841:OWW589841 PGR589841:PGS589841 PQN589841:PQO589841 QAJ589841:QAK589841 QKF589841:QKG589841 QUB589841:QUC589841 RDX589841:RDY589841 RNT589841:RNU589841 RXP589841:RXQ589841 SHL589841:SHM589841 SRH589841:SRI589841 TBD589841:TBE589841 TKZ589841:TLA589841 TUV589841:TUW589841 UER589841:UES589841 UON589841:UOO589841 UYJ589841:UYK589841 VIF589841:VIG589841 VSB589841:VSC589841 WBX589841:WBY589841 WLT589841:WLU589841 WVP589841:WVQ589841 H655377:I655377 JD655377:JE655377 SZ655377:TA655377 ACV655377:ACW655377 AMR655377:AMS655377 AWN655377:AWO655377 BGJ655377:BGK655377 BQF655377:BQG655377 CAB655377:CAC655377 CJX655377:CJY655377 CTT655377:CTU655377 DDP655377:DDQ655377 DNL655377:DNM655377 DXH655377:DXI655377 EHD655377:EHE655377 EQZ655377:ERA655377 FAV655377:FAW655377 FKR655377:FKS655377 FUN655377:FUO655377 GEJ655377:GEK655377 GOF655377:GOG655377 GYB655377:GYC655377 HHX655377:HHY655377 HRT655377:HRU655377 IBP655377:IBQ655377 ILL655377:ILM655377 IVH655377:IVI655377 JFD655377:JFE655377 JOZ655377:JPA655377 JYV655377:JYW655377 KIR655377:KIS655377 KSN655377:KSO655377 LCJ655377:LCK655377 LMF655377:LMG655377 LWB655377:LWC655377 MFX655377:MFY655377 MPT655377:MPU655377 MZP655377:MZQ655377 NJL655377:NJM655377 NTH655377:NTI655377 ODD655377:ODE655377 OMZ655377:ONA655377 OWV655377:OWW655377 PGR655377:PGS655377 PQN655377:PQO655377 QAJ655377:QAK655377 QKF655377:QKG655377 QUB655377:QUC655377 RDX655377:RDY655377 RNT655377:RNU655377 RXP655377:RXQ655377 SHL655377:SHM655377 SRH655377:SRI655377 TBD655377:TBE655377 TKZ655377:TLA655377 TUV655377:TUW655377 UER655377:UES655377 UON655377:UOO655377 UYJ655377:UYK655377 VIF655377:VIG655377 VSB655377:VSC655377 WBX655377:WBY655377 WLT655377:WLU655377 WVP655377:WVQ655377 H720913:I720913 JD720913:JE720913 SZ720913:TA720913 ACV720913:ACW720913 AMR720913:AMS720913 AWN720913:AWO720913 BGJ720913:BGK720913 BQF720913:BQG720913 CAB720913:CAC720913 CJX720913:CJY720913 CTT720913:CTU720913 DDP720913:DDQ720913 DNL720913:DNM720913 DXH720913:DXI720913 EHD720913:EHE720913 EQZ720913:ERA720913 FAV720913:FAW720913 FKR720913:FKS720913 FUN720913:FUO720913 GEJ720913:GEK720913 GOF720913:GOG720913 GYB720913:GYC720913 HHX720913:HHY720913 HRT720913:HRU720913 IBP720913:IBQ720913 ILL720913:ILM720913 IVH720913:IVI720913 JFD720913:JFE720913 JOZ720913:JPA720913 JYV720913:JYW720913 KIR720913:KIS720913 KSN720913:KSO720913 LCJ720913:LCK720913 LMF720913:LMG720913 LWB720913:LWC720913 MFX720913:MFY720913 MPT720913:MPU720913 MZP720913:MZQ720913 NJL720913:NJM720913 NTH720913:NTI720913 ODD720913:ODE720913 OMZ720913:ONA720913 OWV720913:OWW720913 PGR720913:PGS720913 PQN720913:PQO720913 QAJ720913:QAK720913 QKF720913:QKG720913 QUB720913:QUC720913 RDX720913:RDY720913 RNT720913:RNU720913 RXP720913:RXQ720913 SHL720913:SHM720913 SRH720913:SRI720913 TBD720913:TBE720913 TKZ720913:TLA720913 TUV720913:TUW720913 UER720913:UES720913 UON720913:UOO720913 UYJ720913:UYK720913 VIF720913:VIG720913 VSB720913:VSC720913 WBX720913:WBY720913 WLT720913:WLU720913 WVP720913:WVQ720913 H786449:I786449 JD786449:JE786449 SZ786449:TA786449 ACV786449:ACW786449 AMR786449:AMS786449 AWN786449:AWO786449 BGJ786449:BGK786449 BQF786449:BQG786449 CAB786449:CAC786449 CJX786449:CJY786449 CTT786449:CTU786449 DDP786449:DDQ786449 DNL786449:DNM786449 DXH786449:DXI786449 EHD786449:EHE786449 EQZ786449:ERA786449 FAV786449:FAW786449 FKR786449:FKS786449 FUN786449:FUO786449 GEJ786449:GEK786449 GOF786449:GOG786449 GYB786449:GYC786449 HHX786449:HHY786449 HRT786449:HRU786449 IBP786449:IBQ786449 ILL786449:ILM786449 IVH786449:IVI786449 JFD786449:JFE786449 JOZ786449:JPA786449 JYV786449:JYW786449 KIR786449:KIS786449 KSN786449:KSO786449 LCJ786449:LCK786449 LMF786449:LMG786449 LWB786449:LWC786449 MFX786449:MFY786449 MPT786449:MPU786449 MZP786449:MZQ786449 NJL786449:NJM786449 NTH786449:NTI786449 ODD786449:ODE786449 OMZ786449:ONA786449 OWV786449:OWW786449 PGR786449:PGS786449 PQN786449:PQO786449 QAJ786449:QAK786449 QKF786449:QKG786449 QUB786449:QUC786449 RDX786449:RDY786449 RNT786449:RNU786449 RXP786449:RXQ786449 SHL786449:SHM786449 SRH786449:SRI786449 TBD786449:TBE786449 TKZ786449:TLA786449 TUV786449:TUW786449 UER786449:UES786449 UON786449:UOO786449 UYJ786449:UYK786449 VIF786449:VIG786449 VSB786449:VSC786449 WBX786449:WBY786449 WLT786449:WLU786449 WVP786449:WVQ786449 H851985:I851985 JD851985:JE851985 SZ851985:TA851985 ACV851985:ACW851985 AMR851985:AMS851985 AWN851985:AWO851985 BGJ851985:BGK851985 BQF851985:BQG851985 CAB851985:CAC851985 CJX851985:CJY851985 CTT851985:CTU851985 DDP851985:DDQ851985 DNL851985:DNM851985 DXH851985:DXI851985 EHD851985:EHE851985 EQZ851985:ERA851985 FAV851985:FAW851985 FKR851985:FKS851985 FUN851985:FUO851985 GEJ851985:GEK851985 GOF851985:GOG851985 GYB851985:GYC851985 HHX851985:HHY851985 HRT851985:HRU851985 IBP851985:IBQ851985 ILL851985:ILM851985 IVH851985:IVI851985 JFD851985:JFE851985 JOZ851985:JPA851985 JYV851985:JYW851985 KIR851985:KIS851985 KSN851985:KSO851985 LCJ851985:LCK851985 LMF851985:LMG851985 LWB851985:LWC851985 MFX851985:MFY851985 MPT851985:MPU851985 MZP851985:MZQ851985 NJL851985:NJM851985 NTH851985:NTI851985 ODD851985:ODE851985 OMZ851985:ONA851985 OWV851985:OWW851985 PGR851985:PGS851985 PQN851985:PQO851985 QAJ851985:QAK851985 QKF851985:QKG851985 QUB851985:QUC851985 RDX851985:RDY851985 RNT851985:RNU851985 RXP851985:RXQ851985 SHL851985:SHM851985 SRH851985:SRI851985 TBD851985:TBE851985 TKZ851985:TLA851985 TUV851985:TUW851985 UER851985:UES851985 UON851985:UOO851985 UYJ851985:UYK851985 VIF851985:VIG851985 VSB851985:VSC851985 WBX851985:WBY851985 WLT851985:WLU851985 WVP851985:WVQ851985 H917521:I917521 JD917521:JE917521 SZ917521:TA917521 ACV917521:ACW917521 AMR917521:AMS917521 AWN917521:AWO917521 BGJ917521:BGK917521 BQF917521:BQG917521 CAB917521:CAC917521 CJX917521:CJY917521 CTT917521:CTU917521 DDP917521:DDQ917521 DNL917521:DNM917521 DXH917521:DXI917521 EHD917521:EHE917521 EQZ917521:ERA917521 FAV917521:FAW917521 FKR917521:FKS917521 FUN917521:FUO917521 GEJ917521:GEK917521 GOF917521:GOG917521 GYB917521:GYC917521 HHX917521:HHY917521 HRT917521:HRU917521 IBP917521:IBQ917521 ILL917521:ILM917521 IVH917521:IVI917521 JFD917521:JFE917521 JOZ917521:JPA917521 JYV917521:JYW917521 KIR917521:KIS917521 KSN917521:KSO917521 LCJ917521:LCK917521 LMF917521:LMG917521 LWB917521:LWC917521 MFX917521:MFY917521 MPT917521:MPU917521 MZP917521:MZQ917521 NJL917521:NJM917521 NTH917521:NTI917521 ODD917521:ODE917521 OMZ917521:ONA917521 OWV917521:OWW917521 PGR917521:PGS917521 PQN917521:PQO917521 QAJ917521:QAK917521 QKF917521:QKG917521 QUB917521:QUC917521 RDX917521:RDY917521 RNT917521:RNU917521 RXP917521:RXQ917521 SHL917521:SHM917521 SRH917521:SRI917521 TBD917521:TBE917521 TKZ917521:TLA917521 TUV917521:TUW917521 UER917521:UES917521 UON917521:UOO917521 UYJ917521:UYK917521 VIF917521:VIG917521 VSB917521:VSC917521 WBX917521:WBY917521 WLT917521:WLU917521 WVP917521:WVQ917521 H983057:I983057 JD983057:JE983057 SZ983057:TA983057 ACV983057:ACW983057 AMR983057:AMS983057 AWN983057:AWO983057 BGJ983057:BGK983057 BQF983057:BQG983057 CAB983057:CAC983057 CJX983057:CJY983057 CTT983057:CTU983057 DDP983057:DDQ983057 DNL983057:DNM983057 DXH983057:DXI983057 EHD983057:EHE983057 EQZ983057:ERA983057 FAV983057:FAW983057 FKR983057:FKS983057 FUN983057:FUO983057 GEJ983057:GEK983057 GOF983057:GOG983057 GYB983057:GYC983057 HHX983057:HHY983057 HRT983057:HRU983057 IBP983057:IBQ983057 ILL983057:ILM983057 IVH983057:IVI983057 JFD983057:JFE983057 JOZ983057:JPA983057 JYV983057:JYW983057 KIR983057:KIS983057 KSN983057:KSO983057 LCJ983057:LCK983057 LMF983057:LMG983057 LWB983057:LWC983057 MFX983057:MFY983057 MPT983057:MPU983057 MZP983057:MZQ983057 NJL983057:NJM983057 NTH983057:NTI983057 ODD983057:ODE983057 OMZ983057:ONA983057 OWV983057:OWW983057 PGR983057:PGS983057 PQN983057:PQO983057 QAJ983057:QAK983057 QKF983057:QKG983057 QUB983057:QUC983057 RDX983057:RDY983057 RNT983057:RNU983057 RXP983057:RXQ983057 SHL983057:SHM983057 SRH983057:SRI983057 TBD983057:TBE983057 TKZ983057:TLA983057 TUV983057:TUW983057 UER983057:UES983057 UON983057:UOO983057 UYJ983057:UYK983057 VIF983057:VIG983057 VSB983057:VSC983057 WBX983057:WBY983057 WLT983057:WLU983057 WVP983057:WVQ983057 H22:I22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H65558:I65558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H131094:I131094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H196630:I196630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H262166:I262166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H327702:I327702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H393238:I393238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H458774:I458774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H524310:I524310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H589846:I589846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H655382:I655382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H720918:I720918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H786454:I786454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H851990:I851990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H917526:I917526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H983062:I983062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H25:I25 JD25:JE2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H31:I31 JD31:JE31 SZ31:TA31 ACV31:ACW31 AMR31:AMS31 AWN31:AWO31 BGJ31:BGK31 BQF31:BQG31 CAB31:CAC31 CJX31:CJY31 CTT31:CTU31 DDP31:DDQ31 DNL31:DNM31 DXH31:DXI31 EHD31:EHE31 EQZ31:ERA31 FAV31:FAW31 FKR31:FKS31 FUN31:FUO31 GEJ31:GEK31 GOF31:GOG31 GYB31:GYC31 HHX31:HHY31 HRT31:HRU31 IBP31:IBQ31 ILL31:ILM31 IVH31:IVI31 JFD31:JFE31 JOZ31:JPA31 JYV31:JYW31 KIR31:KIS31 KSN31:KSO31 LCJ31:LCK31 LMF31:LMG31 LWB31:LWC31 MFX31:MFY31 MPT31:MPU31 MZP31:MZQ31 NJL31:NJM31 NTH31:NTI31 ODD31:ODE31 OMZ31:ONA31 OWV31:OWW31 PGR31:PGS31 PQN31:PQO31 QAJ31:QAK31 QKF31:QKG31 QUB31:QUC31 RDX31:RDY31 RNT31:RNU31 RXP31:RXQ31 SHL31:SHM31 SRH31:SRI31 TBD31:TBE31 TKZ31:TLA31 TUV31:TUW31 UER31:UES31 UON31:UOO31 UYJ31:UYK31 VIF31:VIG31 VSB31:VSC31 WBX31:WBY31 WLT31:WLU31 WVP31:WVQ31 H65567:I65567 JD65567:JE65567 SZ65567:TA65567 ACV65567:ACW65567 AMR65567:AMS65567 AWN65567:AWO65567 BGJ65567:BGK65567 BQF65567:BQG65567 CAB65567:CAC65567 CJX65567:CJY65567 CTT65567:CTU65567 DDP65567:DDQ65567 DNL65567:DNM65567 DXH65567:DXI65567 EHD65567:EHE65567 EQZ65567:ERA65567 FAV65567:FAW65567 FKR65567:FKS65567 FUN65567:FUO65567 GEJ65567:GEK65567 GOF65567:GOG65567 GYB65567:GYC65567 HHX65567:HHY65567 HRT65567:HRU65567 IBP65567:IBQ65567 ILL65567:ILM65567 IVH65567:IVI65567 JFD65567:JFE65567 JOZ65567:JPA65567 JYV65567:JYW65567 KIR65567:KIS65567 KSN65567:KSO65567 LCJ65567:LCK65567 LMF65567:LMG65567 LWB65567:LWC65567 MFX65567:MFY65567 MPT65567:MPU65567 MZP65567:MZQ65567 NJL65567:NJM65567 NTH65567:NTI65567 ODD65567:ODE65567 OMZ65567:ONA65567 OWV65567:OWW65567 PGR65567:PGS65567 PQN65567:PQO65567 QAJ65567:QAK65567 QKF65567:QKG65567 QUB65567:QUC65567 RDX65567:RDY65567 RNT65567:RNU65567 RXP65567:RXQ65567 SHL65567:SHM65567 SRH65567:SRI65567 TBD65567:TBE65567 TKZ65567:TLA65567 TUV65567:TUW65567 UER65567:UES65567 UON65567:UOO65567 UYJ65567:UYK65567 VIF65567:VIG65567 VSB65567:VSC65567 WBX65567:WBY65567 WLT65567:WLU65567 WVP65567:WVQ65567 H131103:I131103 JD131103:JE131103 SZ131103:TA131103 ACV131103:ACW131103 AMR131103:AMS131103 AWN131103:AWO131103 BGJ131103:BGK131103 BQF131103:BQG131103 CAB131103:CAC131103 CJX131103:CJY131103 CTT131103:CTU131103 DDP131103:DDQ131103 DNL131103:DNM131103 DXH131103:DXI131103 EHD131103:EHE131103 EQZ131103:ERA131103 FAV131103:FAW131103 FKR131103:FKS131103 FUN131103:FUO131103 GEJ131103:GEK131103 GOF131103:GOG131103 GYB131103:GYC131103 HHX131103:HHY131103 HRT131103:HRU131103 IBP131103:IBQ131103 ILL131103:ILM131103 IVH131103:IVI131103 JFD131103:JFE131103 JOZ131103:JPA131103 JYV131103:JYW131103 KIR131103:KIS131103 KSN131103:KSO131103 LCJ131103:LCK131103 LMF131103:LMG131103 LWB131103:LWC131103 MFX131103:MFY131103 MPT131103:MPU131103 MZP131103:MZQ131103 NJL131103:NJM131103 NTH131103:NTI131103 ODD131103:ODE131103 OMZ131103:ONA131103 OWV131103:OWW131103 PGR131103:PGS131103 PQN131103:PQO131103 QAJ131103:QAK131103 QKF131103:QKG131103 QUB131103:QUC131103 RDX131103:RDY131103 RNT131103:RNU131103 RXP131103:RXQ131103 SHL131103:SHM131103 SRH131103:SRI131103 TBD131103:TBE131103 TKZ131103:TLA131103 TUV131103:TUW131103 UER131103:UES131103 UON131103:UOO131103 UYJ131103:UYK131103 VIF131103:VIG131103 VSB131103:VSC131103 WBX131103:WBY131103 WLT131103:WLU131103 WVP131103:WVQ131103 H196639:I196639 JD196639:JE196639 SZ196639:TA196639 ACV196639:ACW196639 AMR196639:AMS196639 AWN196639:AWO196639 BGJ196639:BGK196639 BQF196639:BQG196639 CAB196639:CAC196639 CJX196639:CJY196639 CTT196639:CTU196639 DDP196639:DDQ196639 DNL196639:DNM196639 DXH196639:DXI196639 EHD196639:EHE196639 EQZ196639:ERA196639 FAV196639:FAW196639 FKR196639:FKS196639 FUN196639:FUO196639 GEJ196639:GEK196639 GOF196639:GOG196639 GYB196639:GYC196639 HHX196639:HHY196639 HRT196639:HRU196639 IBP196639:IBQ196639 ILL196639:ILM196639 IVH196639:IVI196639 JFD196639:JFE196639 JOZ196639:JPA196639 JYV196639:JYW196639 KIR196639:KIS196639 KSN196639:KSO196639 LCJ196639:LCK196639 LMF196639:LMG196639 LWB196639:LWC196639 MFX196639:MFY196639 MPT196639:MPU196639 MZP196639:MZQ196639 NJL196639:NJM196639 NTH196639:NTI196639 ODD196639:ODE196639 OMZ196639:ONA196639 OWV196639:OWW196639 PGR196639:PGS196639 PQN196639:PQO196639 QAJ196639:QAK196639 QKF196639:QKG196639 QUB196639:QUC196639 RDX196639:RDY196639 RNT196639:RNU196639 RXP196639:RXQ196639 SHL196639:SHM196639 SRH196639:SRI196639 TBD196639:TBE196639 TKZ196639:TLA196639 TUV196639:TUW196639 UER196639:UES196639 UON196639:UOO196639 UYJ196639:UYK196639 VIF196639:VIG196639 VSB196639:VSC196639 WBX196639:WBY196639 WLT196639:WLU196639 WVP196639:WVQ196639 H262175:I262175 JD262175:JE262175 SZ262175:TA262175 ACV262175:ACW262175 AMR262175:AMS262175 AWN262175:AWO262175 BGJ262175:BGK262175 BQF262175:BQG262175 CAB262175:CAC262175 CJX262175:CJY262175 CTT262175:CTU262175 DDP262175:DDQ262175 DNL262175:DNM262175 DXH262175:DXI262175 EHD262175:EHE262175 EQZ262175:ERA262175 FAV262175:FAW262175 FKR262175:FKS262175 FUN262175:FUO262175 GEJ262175:GEK262175 GOF262175:GOG262175 GYB262175:GYC262175 HHX262175:HHY262175 HRT262175:HRU262175 IBP262175:IBQ262175 ILL262175:ILM262175 IVH262175:IVI262175 JFD262175:JFE262175 JOZ262175:JPA262175 JYV262175:JYW262175 KIR262175:KIS262175 KSN262175:KSO262175 LCJ262175:LCK262175 LMF262175:LMG262175 LWB262175:LWC262175 MFX262175:MFY262175 MPT262175:MPU262175 MZP262175:MZQ262175 NJL262175:NJM262175 NTH262175:NTI262175 ODD262175:ODE262175 OMZ262175:ONA262175 OWV262175:OWW262175 PGR262175:PGS262175 PQN262175:PQO262175 QAJ262175:QAK262175 QKF262175:QKG262175 QUB262175:QUC262175 RDX262175:RDY262175 RNT262175:RNU262175 RXP262175:RXQ262175 SHL262175:SHM262175 SRH262175:SRI262175 TBD262175:TBE262175 TKZ262175:TLA262175 TUV262175:TUW262175 UER262175:UES262175 UON262175:UOO262175 UYJ262175:UYK262175 VIF262175:VIG262175 VSB262175:VSC262175 WBX262175:WBY262175 WLT262175:WLU262175 WVP262175:WVQ262175 H327711:I327711 JD327711:JE327711 SZ327711:TA327711 ACV327711:ACW327711 AMR327711:AMS327711 AWN327711:AWO327711 BGJ327711:BGK327711 BQF327711:BQG327711 CAB327711:CAC327711 CJX327711:CJY327711 CTT327711:CTU327711 DDP327711:DDQ327711 DNL327711:DNM327711 DXH327711:DXI327711 EHD327711:EHE327711 EQZ327711:ERA327711 FAV327711:FAW327711 FKR327711:FKS327711 FUN327711:FUO327711 GEJ327711:GEK327711 GOF327711:GOG327711 GYB327711:GYC327711 HHX327711:HHY327711 HRT327711:HRU327711 IBP327711:IBQ327711 ILL327711:ILM327711 IVH327711:IVI327711 JFD327711:JFE327711 JOZ327711:JPA327711 JYV327711:JYW327711 KIR327711:KIS327711 KSN327711:KSO327711 LCJ327711:LCK327711 LMF327711:LMG327711 LWB327711:LWC327711 MFX327711:MFY327711 MPT327711:MPU327711 MZP327711:MZQ327711 NJL327711:NJM327711 NTH327711:NTI327711 ODD327711:ODE327711 OMZ327711:ONA327711 OWV327711:OWW327711 PGR327711:PGS327711 PQN327711:PQO327711 QAJ327711:QAK327711 QKF327711:QKG327711 QUB327711:QUC327711 RDX327711:RDY327711 RNT327711:RNU327711 RXP327711:RXQ327711 SHL327711:SHM327711 SRH327711:SRI327711 TBD327711:TBE327711 TKZ327711:TLA327711 TUV327711:TUW327711 UER327711:UES327711 UON327711:UOO327711 UYJ327711:UYK327711 VIF327711:VIG327711 VSB327711:VSC327711 WBX327711:WBY327711 WLT327711:WLU327711 WVP327711:WVQ327711 H393247:I393247 JD393247:JE393247 SZ393247:TA393247 ACV393247:ACW393247 AMR393247:AMS393247 AWN393247:AWO393247 BGJ393247:BGK393247 BQF393247:BQG393247 CAB393247:CAC393247 CJX393247:CJY393247 CTT393247:CTU393247 DDP393247:DDQ393247 DNL393247:DNM393247 DXH393247:DXI393247 EHD393247:EHE393247 EQZ393247:ERA393247 FAV393247:FAW393247 FKR393247:FKS393247 FUN393247:FUO393247 GEJ393247:GEK393247 GOF393247:GOG393247 GYB393247:GYC393247 HHX393247:HHY393247 HRT393247:HRU393247 IBP393247:IBQ393247 ILL393247:ILM393247 IVH393247:IVI393247 JFD393247:JFE393247 JOZ393247:JPA393247 JYV393247:JYW393247 KIR393247:KIS393247 KSN393247:KSO393247 LCJ393247:LCK393247 LMF393247:LMG393247 LWB393247:LWC393247 MFX393247:MFY393247 MPT393247:MPU393247 MZP393247:MZQ393247 NJL393247:NJM393247 NTH393247:NTI393247 ODD393247:ODE393247 OMZ393247:ONA393247 OWV393247:OWW393247 PGR393247:PGS393247 PQN393247:PQO393247 QAJ393247:QAK393247 QKF393247:QKG393247 QUB393247:QUC393247 RDX393247:RDY393247 RNT393247:RNU393247 RXP393247:RXQ393247 SHL393247:SHM393247 SRH393247:SRI393247 TBD393247:TBE393247 TKZ393247:TLA393247 TUV393247:TUW393247 UER393247:UES393247 UON393247:UOO393247 UYJ393247:UYK393247 VIF393247:VIG393247 VSB393247:VSC393247 WBX393247:WBY393247 WLT393247:WLU393247 WVP393247:WVQ393247 H458783:I458783 JD458783:JE458783 SZ458783:TA458783 ACV458783:ACW458783 AMR458783:AMS458783 AWN458783:AWO458783 BGJ458783:BGK458783 BQF458783:BQG458783 CAB458783:CAC458783 CJX458783:CJY458783 CTT458783:CTU458783 DDP458783:DDQ458783 DNL458783:DNM458783 DXH458783:DXI458783 EHD458783:EHE458783 EQZ458783:ERA458783 FAV458783:FAW458783 FKR458783:FKS458783 FUN458783:FUO458783 GEJ458783:GEK458783 GOF458783:GOG458783 GYB458783:GYC458783 HHX458783:HHY458783 HRT458783:HRU458783 IBP458783:IBQ458783 ILL458783:ILM458783 IVH458783:IVI458783 JFD458783:JFE458783 JOZ458783:JPA458783 JYV458783:JYW458783 KIR458783:KIS458783 KSN458783:KSO458783 LCJ458783:LCK458783 LMF458783:LMG458783 LWB458783:LWC458783 MFX458783:MFY458783 MPT458783:MPU458783 MZP458783:MZQ458783 NJL458783:NJM458783 NTH458783:NTI458783 ODD458783:ODE458783 OMZ458783:ONA458783 OWV458783:OWW458783 PGR458783:PGS458783 PQN458783:PQO458783 QAJ458783:QAK458783 QKF458783:QKG458783 QUB458783:QUC458783 RDX458783:RDY458783 RNT458783:RNU458783 RXP458783:RXQ458783 SHL458783:SHM458783 SRH458783:SRI458783 TBD458783:TBE458783 TKZ458783:TLA458783 TUV458783:TUW458783 UER458783:UES458783 UON458783:UOO458783 UYJ458783:UYK458783 VIF458783:VIG458783 VSB458783:VSC458783 WBX458783:WBY458783 WLT458783:WLU458783 WVP458783:WVQ458783 H524319:I524319 JD524319:JE524319 SZ524319:TA524319 ACV524319:ACW524319 AMR524319:AMS524319 AWN524319:AWO524319 BGJ524319:BGK524319 BQF524319:BQG524319 CAB524319:CAC524319 CJX524319:CJY524319 CTT524319:CTU524319 DDP524319:DDQ524319 DNL524319:DNM524319 DXH524319:DXI524319 EHD524319:EHE524319 EQZ524319:ERA524319 FAV524319:FAW524319 FKR524319:FKS524319 FUN524319:FUO524319 GEJ524319:GEK524319 GOF524319:GOG524319 GYB524319:GYC524319 HHX524319:HHY524319 HRT524319:HRU524319 IBP524319:IBQ524319 ILL524319:ILM524319 IVH524319:IVI524319 JFD524319:JFE524319 JOZ524319:JPA524319 JYV524319:JYW524319 KIR524319:KIS524319 KSN524319:KSO524319 LCJ524319:LCK524319 LMF524319:LMG524319 LWB524319:LWC524319 MFX524319:MFY524319 MPT524319:MPU524319 MZP524319:MZQ524319 NJL524319:NJM524319 NTH524319:NTI524319 ODD524319:ODE524319 OMZ524319:ONA524319 OWV524319:OWW524319 PGR524319:PGS524319 PQN524319:PQO524319 QAJ524319:QAK524319 QKF524319:QKG524319 QUB524319:QUC524319 RDX524319:RDY524319 RNT524319:RNU524319 RXP524319:RXQ524319 SHL524319:SHM524319 SRH524319:SRI524319 TBD524319:TBE524319 TKZ524319:TLA524319 TUV524319:TUW524319 UER524319:UES524319 UON524319:UOO524319 UYJ524319:UYK524319 VIF524319:VIG524319 VSB524319:VSC524319 WBX524319:WBY524319 WLT524319:WLU524319 WVP524319:WVQ524319 H589855:I589855 JD589855:JE589855 SZ589855:TA589855 ACV589855:ACW589855 AMR589855:AMS589855 AWN589855:AWO589855 BGJ589855:BGK589855 BQF589855:BQG589855 CAB589855:CAC589855 CJX589855:CJY589855 CTT589855:CTU589855 DDP589855:DDQ589855 DNL589855:DNM589855 DXH589855:DXI589855 EHD589855:EHE589855 EQZ589855:ERA589855 FAV589855:FAW589855 FKR589855:FKS589855 FUN589855:FUO589855 GEJ589855:GEK589855 GOF589855:GOG589855 GYB589855:GYC589855 HHX589855:HHY589855 HRT589855:HRU589855 IBP589855:IBQ589855 ILL589855:ILM589855 IVH589855:IVI589855 JFD589855:JFE589855 JOZ589855:JPA589855 JYV589855:JYW589855 KIR589855:KIS589855 KSN589855:KSO589855 LCJ589855:LCK589855 LMF589855:LMG589855 LWB589855:LWC589855 MFX589855:MFY589855 MPT589855:MPU589855 MZP589855:MZQ589855 NJL589855:NJM589855 NTH589855:NTI589855 ODD589855:ODE589855 OMZ589855:ONA589855 OWV589855:OWW589855 PGR589855:PGS589855 PQN589855:PQO589855 QAJ589855:QAK589855 QKF589855:QKG589855 QUB589855:QUC589855 RDX589855:RDY589855 RNT589855:RNU589855 RXP589855:RXQ589855 SHL589855:SHM589855 SRH589855:SRI589855 TBD589855:TBE589855 TKZ589855:TLA589855 TUV589855:TUW589855 UER589855:UES589855 UON589855:UOO589855 UYJ589855:UYK589855 VIF589855:VIG589855 VSB589855:VSC589855 WBX589855:WBY589855 WLT589855:WLU589855 WVP589855:WVQ589855 H655391:I655391 JD655391:JE655391 SZ655391:TA655391 ACV655391:ACW655391 AMR655391:AMS655391 AWN655391:AWO655391 BGJ655391:BGK655391 BQF655391:BQG655391 CAB655391:CAC655391 CJX655391:CJY655391 CTT655391:CTU655391 DDP655391:DDQ655391 DNL655391:DNM655391 DXH655391:DXI655391 EHD655391:EHE655391 EQZ655391:ERA655391 FAV655391:FAW655391 FKR655391:FKS655391 FUN655391:FUO655391 GEJ655391:GEK655391 GOF655391:GOG655391 GYB655391:GYC655391 HHX655391:HHY655391 HRT655391:HRU655391 IBP655391:IBQ655391 ILL655391:ILM655391 IVH655391:IVI655391 JFD655391:JFE655391 JOZ655391:JPA655391 JYV655391:JYW655391 KIR655391:KIS655391 KSN655391:KSO655391 LCJ655391:LCK655391 LMF655391:LMG655391 LWB655391:LWC655391 MFX655391:MFY655391 MPT655391:MPU655391 MZP655391:MZQ655391 NJL655391:NJM655391 NTH655391:NTI655391 ODD655391:ODE655391 OMZ655391:ONA655391 OWV655391:OWW655391 PGR655391:PGS655391 PQN655391:PQO655391 QAJ655391:QAK655391 QKF655391:QKG655391 QUB655391:QUC655391 RDX655391:RDY655391 RNT655391:RNU655391 RXP655391:RXQ655391 SHL655391:SHM655391 SRH655391:SRI655391 TBD655391:TBE655391 TKZ655391:TLA655391 TUV655391:TUW655391 UER655391:UES655391 UON655391:UOO655391 UYJ655391:UYK655391 VIF655391:VIG655391 VSB655391:VSC655391 WBX655391:WBY655391 WLT655391:WLU655391 WVP655391:WVQ655391 H720927:I720927 JD720927:JE720927 SZ720927:TA720927 ACV720927:ACW720927 AMR720927:AMS720927 AWN720927:AWO720927 BGJ720927:BGK720927 BQF720927:BQG720927 CAB720927:CAC720927 CJX720927:CJY720927 CTT720927:CTU720927 DDP720927:DDQ720927 DNL720927:DNM720927 DXH720927:DXI720927 EHD720927:EHE720927 EQZ720927:ERA720927 FAV720927:FAW720927 FKR720927:FKS720927 FUN720927:FUO720927 GEJ720927:GEK720927 GOF720927:GOG720927 GYB720927:GYC720927 HHX720927:HHY720927 HRT720927:HRU720927 IBP720927:IBQ720927 ILL720927:ILM720927 IVH720927:IVI720927 JFD720927:JFE720927 JOZ720927:JPA720927 JYV720927:JYW720927 KIR720927:KIS720927 KSN720927:KSO720927 LCJ720927:LCK720927 LMF720927:LMG720927 LWB720927:LWC720927 MFX720927:MFY720927 MPT720927:MPU720927 MZP720927:MZQ720927 NJL720927:NJM720927 NTH720927:NTI720927 ODD720927:ODE720927 OMZ720927:ONA720927 OWV720927:OWW720927 PGR720927:PGS720927 PQN720927:PQO720927 QAJ720927:QAK720927 QKF720927:QKG720927 QUB720927:QUC720927 RDX720927:RDY720927 RNT720927:RNU720927 RXP720927:RXQ720927 SHL720927:SHM720927 SRH720927:SRI720927 TBD720927:TBE720927 TKZ720927:TLA720927 TUV720927:TUW720927 UER720927:UES720927 UON720927:UOO720927 UYJ720927:UYK720927 VIF720927:VIG720927 VSB720927:VSC720927 WBX720927:WBY720927 WLT720927:WLU720927 WVP720927:WVQ720927 H786463:I786463 JD786463:JE786463 SZ786463:TA786463 ACV786463:ACW786463 AMR786463:AMS786463 AWN786463:AWO786463 BGJ786463:BGK786463 BQF786463:BQG786463 CAB786463:CAC786463 CJX786463:CJY786463 CTT786463:CTU786463 DDP786463:DDQ786463 DNL786463:DNM786463 DXH786463:DXI786463 EHD786463:EHE786463 EQZ786463:ERA786463 FAV786463:FAW786463 FKR786463:FKS786463 FUN786463:FUO786463 GEJ786463:GEK786463 GOF786463:GOG786463 GYB786463:GYC786463 HHX786463:HHY786463 HRT786463:HRU786463 IBP786463:IBQ786463 ILL786463:ILM786463 IVH786463:IVI786463 JFD786463:JFE786463 JOZ786463:JPA786463 JYV786463:JYW786463 KIR786463:KIS786463 KSN786463:KSO786463 LCJ786463:LCK786463 LMF786463:LMG786463 LWB786463:LWC786463 MFX786463:MFY786463 MPT786463:MPU786463 MZP786463:MZQ786463 NJL786463:NJM786463 NTH786463:NTI786463 ODD786463:ODE786463 OMZ786463:ONA786463 OWV786463:OWW786463 PGR786463:PGS786463 PQN786463:PQO786463 QAJ786463:QAK786463 QKF786463:QKG786463 QUB786463:QUC786463 RDX786463:RDY786463 RNT786463:RNU786463 RXP786463:RXQ786463 SHL786463:SHM786463 SRH786463:SRI786463 TBD786463:TBE786463 TKZ786463:TLA786463 TUV786463:TUW786463 UER786463:UES786463 UON786463:UOO786463 UYJ786463:UYK786463 VIF786463:VIG786463 VSB786463:VSC786463 WBX786463:WBY786463 WLT786463:WLU786463 WVP786463:WVQ786463 H851999:I851999 JD851999:JE851999 SZ851999:TA851999 ACV851999:ACW851999 AMR851999:AMS851999 AWN851999:AWO851999 BGJ851999:BGK851999 BQF851999:BQG851999 CAB851999:CAC851999 CJX851999:CJY851999 CTT851999:CTU851999 DDP851999:DDQ851999 DNL851999:DNM851999 DXH851999:DXI851999 EHD851999:EHE851999 EQZ851999:ERA851999 FAV851999:FAW851999 FKR851999:FKS851999 FUN851999:FUO851999 GEJ851999:GEK851999 GOF851999:GOG851999 GYB851999:GYC851999 HHX851999:HHY851999 HRT851999:HRU851999 IBP851999:IBQ851999 ILL851999:ILM851999 IVH851999:IVI851999 JFD851999:JFE851999 JOZ851999:JPA851999 JYV851999:JYW851999 KIR851999:KIS851999 KSN851999:KSO851999 LCJ851999:LCK851999 LMF851999:LMG851999 LWB851999:LWC851999 MFX851999:MFY851999 MPT851999:MPU851999 MZP851999:MZQ851999 NJL851999:NJM851999 NTH851999:NTI851999 ODD851999:ODE851999 OMZ851999:ONA851999 OWV851999:OWW851999 PGR851999:PGS851999 PQN851999:PQO851999 QAJ851999:QAK851999 QKF851999:QKG851999 QUB851999:QUC851999 RDX851999:RDY851999 RNT851999:RNU851999 RXP851999:RXQ851999 SHL851999:SHM851999 SRH851999:SRI851999 TBD851999:TBE851999 TKZ851999:TLA851999 TUV851999:TUW851999 UER851999:UES851999 UON851999:UOO851999 UYJ851999:UYK851999 VIF851999:VIG851999 VSB851999:VSC851999 WBX851999:WBY851999 WLT851999:WLU851999 WVP851999:WVQ851999 H917535:I917535 JD917535:JE917535 SZ917535:TA917535 ACV917535:ACW917535 AMR917535:AMS917535 AWN917535:AWO917535 BGJ917535:BGK917535 BQF917535:BQG917535 CAB917535:CAC917535 CJX917535:CJY917535 CTT917535:CTU917535 DDP917535:DDQ917535 DNL917535:DNM917535 DXH917535:DXI917535 EHD917535:EHE917535 EQZ917535:ERA917535 FAV917535:FAW917535 FKR917535:FKS917535 FUN917535:FUO917535 GEJ917535:GEK917535 GOF917535:GOG917535 GYB917535:GYC917535 HHX917535:HHY917535 HRT917535:HRU917535 IBP917535:IBQ917535 ILL917535:ILM917535 IVH917535:IVI917535 JFD917535:JFE917535 JOZ917535:JPA917535 JYV917535:JYW917535 KIR917535:KIS917535 KSN917535:KSO917535 LCJ917535:LCK917535 LMF917535:LMG917535 LWB917535:LWC917535 MFX917535:MFY917535 MPT917535:MPU917535 MZP917535:MZQ917535 NJL917535:NJM917535 NTH917535:NTI917535 ODD917535:ODE917535 OMZ917535:ONA917535 OWV917535:OWW917535 PGR917535:PGS917535 PQN917535:PQO917535 QAJ917535:QAK917535 QKF917535:QKG917535 QUB917535:QUC917535 RDX917535:RDY917535 RNT917535:RNU917535 RXP917535:RXQ917535 SHL917535:SHM917535 SRH917535:SRI917535 TBD917535:TBE917535 TKZ917535:TLA917535 TUV917535:TUW917535 UER917535:UES917535 UON917535:UOO917535 UYJ917535:UYK917535 VIF917535:VIG917535 VSB917535:VSC917535 WBX917535:WBY917535 WLT917535:WLU917535 WVP917535:WVQ917535 H983071:I983071 JD983071:JE983071 SZ983071:TA983071 ACV983071:ACW983071 AMR983071:AMS983071 AWN983071:AWO983071 BGJ983071:BGK983071 BQF983071:BQG983071 CAB983071:CAC983071 CJX983071:CJY983071 CTT983071:CTU983071 DDP983071:DDQ983071 DNL983071:DNM983071 DXH983071:DXI983071 EHD983071:EHE983071 EQZ983071:ERA983071 FAV983071:FAW983071 FKR983071:FKS983071 FUN983071:FUO983071 GEJ983071:GEK983071 GOF983071:GOG983071 GYB983071:GYC983071 HHX983071:HHY983071 HRT983071:HRU983071 IBP983071:IBQ983071 ILL983071:ILM983071 IVH983071:IVI983071 JFD983071:JFE983071 JOZ983071:JPA983071 JYV983071:JYW983071 KIR983071:KIS983071 KSN983071:KSO983071 LCJ983071:LCK983071 LMF983071:LMG983071 LWB983071:LWC983071 MFX983071:MFY983071 MPT983071:MPU983071 MZP983071:MZQ983071 NJL983071:NJM983071 NTH983071:NTI983071 ODD983071:ODE983071 OMZ983071:ONA983071 OWV983071:OWW983071 PGR983071:PGS983071 PQN983071:PQO983071 QAJ983071:QAK983071 QKF983071:QKG983071 QUB983071:QUC983071 RDX983071:RDY983071 RNT983071:RNU983071 RXP983071:RXQ983071 SHL983071:SHM983071 SRH983071:SRI983071 TBD983071:TBE983071 TKZ983071:TLA983071 TUV983071:TUW983071 UER983071:UES983071 UON983071:UOO983071 UYJ983071:UYK983071 VIF983071:VIG983071 VSB983071:VSC983071 WBX983071:WBY983071 WLT983071:WLU983071 WVP983071:WVQ98307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formula1>900</formula1>
    </dataValidation>
    <dataValidation type="textLength" operator="lessThanOrEqual" allowBlank="1" showInputMessage="1" showErrorMessage="1" errorTitle="Ошибка" error="Допускается ввод не более 900 символов!" sqref="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552:L65553 JH65552:JH65553 TD65552:TD65553 ACZ65552:ACZ65553 AMV65552:AMV65553 AWR65552:AWR65553 BGN65552:BGN65553 BQJ65552:BQJ65553 CAF65552:CAF65553 CKB65552:CKB65553 CTX65552:CTX65553 DDT65552:DDT65553 DNP65552:DNP65553 DXL65552:DXL65553 EHH65552:EHH65553 ERD65552:ERD65553 FAZ65552:FAZ65553 FKV65552:FKV65553 FUR65552:FUR65553 GEN65552:GEN65553 GOJ65552:GOJ65553 GYF65552:GYF65553 HIB65552:HIB65553 HRX65552:HRX65553 IBT65552:IBT65553 ILP65552:ILP65553 IVL65552:IVL65553 JFH65552:JFH65553 JPD65552:JPD65553 JYZ65552:JYZ65553 KIV65552:KIV65553 KSR65552:KSR65553 LCN65552:LCN65553 LMJ65552:LMJ65553 LWF65552:LWF65553 MGB65552:MGB65553 MPX65552:MPX65553 MZT65552:MZT65553 NJP65552:NJP65553 NTL65552:NTL65553 ODH65552:ODH65553 OND65552:OND65553 OWZ65552:OWZ65553 PGV65552:PGV65553 PQR65552:PQR65553 QAN65552:QAN65553 QKJ65552:QKJ65553 QUF65552:QUF65553 REB65552:REB65553 RNX65552:RNX65553 RXT65552:RXT65553 SHP65552:SHP65553 SRL65552:SRL65553 TBH65552:TBH65553 TLD65552:TLD65553 TUZ65552:TUZ65553 UEV65552:UEV65553 UOR65552:UOR65553 UYN65552:UYN65553 VIJ65552:VIJ65553 VSF65552:VSF65553 WCB65552:WCB65553 WLX65552:WLX65553 WVT65552:WVT65553 L131088:L131089 JH131088:JH131089 TD131088:TD131089 ACZ131088:ACZ131089 AMV131088:AMV131089 AWR131088:AWR131089 BGN131088:BGN131089 BQJ131088:BQJ131089 CAF131088:CAF131089 CKB131088:CKB131089 CTX131088:CTX131089 DDT131088:DDT131089 DNP131088:DNP131089 DXL131088:DXL131089 EHH131088:EHH131089 ERD131088:ERD131089 FAZ131088:FAZ131089 FKV131088:FKV131089 FUR131088:FUR131089 GEN131088:GEN131089 GOJ131088:GOJ131089 GYF131088:GYF131089 HIB131088:HIB131089 HRX131088:HRX131089 IBT131088:IBT131089 ILP131088:ILP131089 IVL131088:IVL131089 JFH131088:JFH131089 JPD131088:JPD131089 JYZ131088:JYZ131089 KIV131088:KIV131089 KSR131088:KSR131089 LCN131088:LCN131089 LMJ131088:LMJ131089 LWF131088:LWF131089 MGB131088:MGB131089 MPX131088:MPX131089 MZT131088:MZT131089 NJP131088:NJP131089 NTL131088:NTL131089 ODH131088:ODH131089 OND131088:OND131089 OWZ131088:OWZ131089 PGV131088:PGV131089 PQR131088:PQR131089 QAN131088:QAN131089 QKJ131088:QKJ131089 QUF131088:QUF131089 REB131088:REB131089 RNX131088:RNX131089 RXT131088:RXT131089 SHP131088:SHP131089 SRL131088:SRL131089 TBH131088:TBH131089 TLD131088:TLD131089 TUZ131088:TUZ131089 UEV131088:UEV131089 UOR131088:UOR131089 UYN131088:UYN131089 VIJ131088:VIJ131089 VSF131088:VSF131089 WCB131088:WCB131089 WLX131088:WLX131089 WVT131088:WVT131089 L196624:L196625 JH196624:JH196625 TD196624:TD196625 ACZ196624:ACZ196625 AMV196624:AMV196625 AWR196624:AWR196625 BGN196624:BGN196625 BQJ196624:BQJ196625 CAF196624:CAF196625 CKB196624:CKB196625 CTX196624:CTX196625 DDT196624:DDT196625 DNP196624:DNP196625 DXL196624:DXL196625 EHH196624:EHH196625 ERD196624:ERD196625 FAZ196624:FAZ196625 FKV196624:FKV196625 FUR196624:FUR196625 GEN196624:GEN196625 GOJ196624:GOJ196625 GYF196624:GYF196625 HIB196624:HIB196625 HRX196624:HRX196625 IBT196624:IBT196625 ILP196624:ILP196625 IVL196624:IVL196625 JFH196624:JFH196625 JPD196624:JPD196625 JYZ196624:JYZ196625 KIV196624:KIV196625 KSR196624:KSR196625 LCN196624:LCN196625 LMJ196624:LMJ196625 LWF196624:LWF196625 MGB196624:MGB196625 MPX196624:MPX196625 MZT196624:MZT196625 NJP196624:NJP196625 NTL196624:NTL196625 ODH196624:ODH196625 OND196624:OND196625 OWZ196624:OWZ196625 PGV196624:PGV196625 PQR196624:PQR196625 QAN196624:QAN196625 QKJ196624:QKJ196625 QUF196624:QUF196625 REB196624:REB196625 RNX196624:RNX196625 RXT196624:RXT196625 SHP196624:SHP196625 SRL196624:SRL196625 TBH196624:TBH196625 TLD196624:TLD196625 TUZ196624:TUZ196625 UEV196624:UEV196625 UOR196624:UOR196625 UYN196624:UYN196625 VIJ196624:VIJ196625 VSF196624:VSF196625 WCB196624:WCB196625 WLX196624:WLX196625 WVT196624:WVT196625 L262160:L262161 JH262160:JH262161 TD262160:TD262161 ACZ262160:ACZ262161 AMV262160:AMV262161 AWR262160:AWR262161 BGN262160:BGN262161 BQJ262160:BQJ262161 CAF262160:CAF262161 CKB262160:CKB262161 CTX262160:CTX262161 DDT262160:DDT262161 DNP262160:DNP262161 DXL262160:DXL262161 EHH262160:EHH262161 ERD262160:ERD262161 FAZ262160:FAZ262161 FKV262160:FKV262161 FUR262160:FUR262161 GEN262160:GEN262161 GOJ262160:GOJ262161 GYF262160:GYF262161 HIB262160:HIB262161 HRX262160:HRX262161 IBT262160:IBT262161 ILP262160:ILP262161 IVL262160:IVL262161 JFH262160:JFH262161 JPD262160:JPD262161 JYZ262160:JYZ262161 KIV262160:KIV262161 KSR262160:KSR262161 LCN262160:LCN262161 LMJ262160:LMJ262161 LWF262160:LWF262161 MGB262160:MGB262161 MPX262160:MPX262161 MZT262160:MZT262161 NJP262160:NJP262161 NTL262160:NTL262161 ODH262160:ODH262161 OND262160:OND262161 OWZ262160:OWZ262161 PGV262160:PGV262161 PQR262160:PQR262161 QAN262160:QAN262161 QKJ262160:QKJ262161 QUF262160:QUF262161 REB262160:REB262161 RNX262160:RNX262161 RXT262160:RXT262161 SHP262160:SHP262161 SRL262160:SRL262161 TBH262160:TBH262161 TLD262160:TLD262161 TUZ262160:TUZ262161 UEV262160:UEV262161 UOR262160:UOR262161 UYN262160:UYN262161 VIJ262160:VIJ262161 VSF262160:VSF262161 WCB262160:WCB262161 WLX262160:WLX262161 WVT262160:WVT262161 L327696:L327697 JH327696:JH327697 TD327696:TD327697 ACZ327696:ACZ327697 AMV327696:AMV327697 AWR327696:AWR327697 BGN327696:BGN327697 BQJ327696:BQJ327697 CAF327696:CAF327697 CKB327696:CKB327697 CTX327696:CTX327697 DDT327696:DDT327697 DNP327696:DNP327697 DXL327696:DXL327697 EHH327696:EHH327697 ERD327696:ERD327697 FAZ327696:FAZ327697 FKV327696:FKV327697 FUR327696:FUR327697 GEN327696:GEN327697 GOJ327696:GOJ327697 GYF327696:GYF327697 HIB327696:HIB327697 HRX327696:HRX327697 IBT327696:IBT327697 ILP327696:ILP327697 IVL327696:IVL327697 JFH327696:JFH327697 JPD327696:JPD327697 JYZ327696:JYZ327697 KIV327696:KIV327697 KSR327696:KSR327697 LCN327696:LCN327697 LMJ327696:LMJ327697 LWF327696:LWF327697 MGB327696:MGB327697 MPX327696:MPX327697 MZT327696:MZT327697 NJP327696:NJP327697 NTL327696:NTL327697 ODH327696:ODH327697 OND327696:OND327697 OWZ327696:OWZ327697 PGV327696:PGV327697 PQR327696:PQR327697 QAN327696:QAN327697 QKJ327696:QKJ327697 QUF327696:QUF327697 REB327696:REB327697 RNX327696:RNX327697 RXT327696:RXT327697 SHP327696:SHP327697 SRL327696:SRL327697 TBH327696:TBH327697 TLD327696:TLD327697 TUZ327696:TUZ327697 UEV327696:UEV327697 UOR327696:UOR327697 UYN327696:UYN327697 VIJ327696:VIJ327697 VSF327696:VSF327697 WCB327696:WCB327697 WLX327696:WLX327697 WVT327696:WVT327697 L393232:L393233 JH393232:JH393233 TD393232:TD393233 ACZ393232:ACZ393233 AMV393232:AMV393233 AWR393232:AWR393233 BGN393232:BGN393233 BQJ393232:BQJ393233 CAF393232:CAF393233 CKB393232:CKB393233 CTX393232:CTX393233 DDT393232:DDT393233 DNP393232:DNP393233 DXL393232:DXL393233 EHH393232:EHH393233 ERD393232:ERD393233 FAZ393232:FAZ393233 FKV393232:FKV393233 FUR393232:FUR393233 GEN393232:GEN393233 GOJ393232:GOJ393233 GYF393232:GYF393233 HIB393232:HIB393233 HRX393232:HRX393233 IBT393232:IBT393233 ILP393232:ILP393233 IVL393232:IVL393233 JFH393232:JFH393233 JPD393232:JPD393233 JYZ393232:JYZ393233 KIV393232:KIV393233 KSR393232:KSR393233 LCN393232:LCN393233 LMJ393232:LMJ393233 LWF393232:LWF393233 MGB393232:MGB393233 MPX393232:MPX393233 MZT393232:MZT393233 NJP393232:NJP393233 NTL393232:NTL393233 ODH393232:ODH393233 OND393232:OND393233 OWZ393232:OWZ393233 PGV393232:PGV393233 PQR393232:PQR393233 QAN393232:QAN393233 QKJ393232:QKJ393233 QUF393232:QUF393233 REB393232:REB393233 RNX393232:RNX393233 RXT393232:RXT393233 SHP393232:SHP393233 SRL393232:SRL393233 TBH393232:TBH393233 TLD393232:TLD393233 TUZ393232:TUZ393233 UEV393232:UEV393233 UOR393232:UOR393233 UYN393232:UYN393233 VIJ393232:VIJ393233 VSF393232:VSF393233 WCB393232:WCB393233 WLX393232:WLX393233 WVT393232:WVT393233 L458768:L458769 JH458768:JH458769 TD458768:TD458769 ACZ458768:ACZ458769 AMV458768:AMV458769 AWR458768:AWR458769 BGN458768:BGN458769 BQJ458768:BQJ458769 CAF458768:CAF458769 CKB458768:CKB458769 CTX458768:CTX458769 DDT458768:DDT458769 DNP458768:DNP458769 DXL458768:DXL458769 EHH458768:EHH458769 ERD458768:ERD458769 FAZ458768:FAZ458769 FKV458768:FKV458769 FUR458768:FUR458769 GEN458768:GEN458769 GOJ458768:GOJ458769 GYF458768:GYF458769 HIB458768:HIB458769 HRX458768:HRX458769 IBT458768:IBT458769 ILP458768:ILP458769 IVL458768:IVL458769 JFH458768:JFH458769 JPD458768:JPD458769 JYZ458768:JYZ458769 KIV458768:KIV458769 KSR458768:KSR458769 LCN458768:LCN458769 LMJ458768:LMJ458769 LWF458768:LWF458769 MGB458768:MGB458769 MPX458768:MPX458769 MZT458768:MZT458769 NJP458768:NJP458769 NTL458768:NTL458769 ODH458768:ODH458769 OND458768:OND458769 OWZ458768:OWZ458769 PGV458768:PGV458769 PQR458768:PQR458769 QAN458768:QAN458769 QKJ458768:QKJ458769 QUF458768:QUF458769 REB458768:REB458769 RNX458768:RNX458769 RXT458768:RXT458769 SHP458768:SHP458769 SRL458768:SRL458769 TBH458768:TBH458769 TLD458768:TLD458769 TUZ458768:TUZ458769 UEV458768:UEV458769 UOR458768:UOR458769 UYN458768:UYN458769 VIJ458768:VIJ458769 VSF458768:VSF458769 WCB458768:WCB458769 WLX458768:WLX458769 WVT458768:WVT458769 L524304:L524305 JH524304:JH524305 TD524304:TD524305 ACZ524304:ACZ524305 AMV524304:AMV524305 AWR524304:AWR524305 BGN524304:BGN524305 BQJ524304:BQJ524305 CAF524304:CAF524305 CKB524304:CKB524305 CTX524304:CTX524305 DDT524304:DDT524305 DNP524304:DNP524305 DXL524304:DXL524305 EHH524304:EHH524305 ERD524304:ERD524305 FAZ524304:FAZ524305 FKV524304:FKV524305 FUR524304:FUR524305 GEN524304:GEN524305 GOJ524304:GOJ524305 GYF524304:GYF524305 HIB524304:HIB524305 HRX524304:HRX524305 IBT524304:IBT524305 ILP524304:ILP524305 IVL524304:IVL524305 JFH524304:JFH524305 JPD524304:JPD524305 JYZ524304:JYZ524305 KIV524304:KIV524305 KSR524304:KSR524305 LCN524304:LCN524305 LMJ524304:LMJ524305 LWF524304:LWF524305 MGB524304:MGB524305 MPX524304:MPX524305 MZT524304:MZT524305 NJP524304:NJP524305 NTL524304:NTL524305 ODH524304:ODH524305 OND524304:OND524305 OWZ524304:OWZ524305 PGV524304:PGV524305 PQR524304:PQR524305 QAN524304:QAN524305 QKJ524304:QKJ524305 QUF524304:QUF524305 REB524304:REB524305 RNX524304:RNX524305 RXT524304:RXT524305 SHP524304:SHP524305 SRL524304:SRL524305 TBH524304:TBH524305 TLD524304:TLD524305 TUZ524304:TUZ524305 UEV524304:UEV524305 UOR524304:UOR524305 UYN524304:UYN524305 VIJ524304:VIJ524305 VSF524304:VSF524305 WCB524304:WCB524305 WLX524304:WLX524305 WVT524304:WVT524305 L589840:L589841 JH589840:JH589841 TD589840:TD589841 ACZ589840:ACZ589841 AMV589840:AMV589841 AWR589840:AWR589841 BGN589840:BGN589841 BQJ589840:BQJ589841 CAF589840:CAF589841 CKB589840:CKB589841 CTX589840:CTX589841 DDT589840:DDT589841 DNP589840:DNP589841 DXL589840:DXL589841 EHH589840:EHH589841 ERD589840:ERD589841 FAZ589840:FAZ589841 FKV589840:FKV589841 FUR589840:FUR589841 GEN589840:GEN589841 GOJ589840:GOJ589841 GYF589840:GYF589841 HIB589840:HIB589841 HRX589840:HRX589841 IBT589840:IBT589841 ILP589840:ILP589841 IVL589840:IVL589841 JFH589840:JFH589841 JPD589840:JPD589841 JYZ589840:JYZ589841 KIV589840:KIV589841 KSR589840:KSR589841 LCN589840:LCN589841 LMJ589840:LMJ589841 LWF589840:LWF589841 MGB589840:MGB589841 MPX589840:MPX589841 MZT589840:MZT589841 NJP589840:NJP589841 NTL589840:NTL589841 ODH589840:ODH589841 OND589840:OND589841 OWZ589840:OWZ589841 PGV589840:PGV589841 PQR589840:PQR589841 QAN589840:QAN589841 QKJ589840:QKJ589841 QUF589840:QUF589841 REB589840:REB589841 RNX589840:RNX589841 RXT589840:RXT589841 SHP589840:SHP589841 SRL589840:SRL589841 TBH589840:TBH589841 TLD589840:TLD589841 TUZ589840:TUZ589841 UEV589840:UEV589841 UOR589840:UOR589841 UYN589840:UYN589841 VIJ589840:VIJ589841 VSF589840:VSF589841 WCB589840:WCB589841 WLX589840:WLX589841 WVT589840:WVT589841 L655376:L655377 JH655376:JH655377 TD655376:TD655377 ACZ655376:ACZ655377 AMV655376:AMV655377 AWR655376:AWR655377 BGN655376:BGN655377 BQJ655376:BQJ655377 CAF655376:CAF655377 CKB655376:CKB655377 CTX655376:CTX655377 DDT655376:DDT655377 DNP655376:DNP655377 DXL655376:DXL655377 EHH655376:EHH655377 ERD655376:ERD655377 FAZ655376:FAZ655377 FKV655376:FKV655377 FUR655376:FUR655377 GEN655376:GEN655377 GOJ655376:GOJ655377 GYF655376:GYF655377 HIB655376:HIB655377 HRX655376:HRX655377 IBT655376:IBT655377 ILP655376:ILP655377 IVL655376:IVL655377 JFH655376:JFH655377 JPD655376:JPD655377 JYZ655376:JYZ655377 KIV655376:KIV655377 KSR655376:KSR655377 LCN655376:LCN655377 LMJ655376:LMJ655377 LWF655376:LWF655377 MGB655376:MGB655377 MPX655376:MPX655377 MZT655376:MZT655377 NJP655376:NJP655377 NTL655376:NTL655377 ODH655376:ODH655377 OND655376:OND655377 OWZ655376:OWZ655377 PGV655376:PGV655377 PQR655376:PQR655377 QAN655376:QAN655377 QKJ655376:QKJ655377 QUF655376:QUF655377 REB655376:REB655377 RNX655376:RNX655377 RXT655376:RXT655377 SHP655376:SHP655377 SRL655376:SRL655377 TBH655376:TBH655377 TLD655376:TLD655377 TUZ655376:TUZ655377 UEV655376:UEV655377 UOR655376:UOR655377 UYN655376:UYN655377 VIJ655376:VIJ655377 VSF655376:VSF655377 WCB655376:WCB655377 WLX655376:WLX655377 WVT655376:WVT655377 L720912:L720913 JH720912:JH720913 TD720912:TD720913 ACZ720912:ACZ720913 AMV720912:AMV720913 AWR720912:AWR720913 BGN720912:BGN720913 BQJ720912:BQJ720913 CAF720912:CAF720913 CKB720912:CKB720913 CTX720912:CTX720913 DDT720912:DDT720913 DNP720912:DNP720913 DXL720912:DXL720913 EHH720912:EHH720913 ERD720912:ERD720913 FAZ720912:FAZ720913 FKV720912:FKV720913 FUR720912:FUR720913 GEN720912:GEN720913 GOJ720912:GOJ720913 GYF720912:GYF720913 HIB720912:HIB720913 HRX720912:HRX720913 IBT720912:IBT720913 ILP720912:ILP720913 IVL720912:IVL720913 JFH720912:JFH720913 JPD720912:JPD720913 JYZ720912:JYZ720913 KIV720912:KIV720913 KSR720912:KSR720913 LCN720912:LCN720913 LMJ720912:LMJ720913 LWF720912:LWF720913 MGB720912:MGB720913 MPX720912:MPX720913 MZT720912:MZT720913 NJP720912:NJP720913 NTL720912:NTL720913 ODH720912:ODH720913 OND720912:OND720913 OWZ720912:OWZ720913 PGV720912:PGV720913 PQR720912:PQR720913 QAN720912:QAN720913 QKJ720912:QKJ720913 QUF720912:QUF720913 REB720912:REB720913 RNX720912:RNX720913 RXT720912:RXT720913 SHP720912:SHP720913 SRL720912:SRL720913 TBH720912:TBH720913 TLD720912:TLD720913 TUZ720912:TUZ720913 UEV720912:UEV720913 UOR720912:UOR720913 UYN720912:UYN720913 VIJ720912:VIJ720913 VSF720912:VSF720913 WCB720912:WCB720913 WLX720912:WLX720913 WVT720912:WVT720913 L786448:L786449 JH786448:JH786449 TD786448:TD786449 ACZ786448:ACZ786449 AMV786448:AMV786449 AWR786448:AWR786449 BGN786448:BGN786449 BQJ786448:BQJ786449 CAF786448:CAF786449 CKB786448:CKB786449 CTX786448:CTX786449 DDT786448:DDT786449 DNP786448:DNP786449 DXL786448:DXL786449 EHH786448:EHH786449 ERD786448:ERD786449 FAZ786448:FAZ786449 FKV786448:FKV786449 FUR786448:FUR786449 GEN786448:GEN786449 GOJ786448:GOJ786449 GYF786448:GYF786449 HIB786448:HIB786449 HRX786448:HRX786449 IBT786448:IBT786449 ILP786448:ILP786449 IVL786448:IVL786449 JFH786448:JFH786449 JPD786448:JPD786449 JYZ786448:JYZ786449 KIV786448:KIV786449 KSR786448:KSR786449 LCN786448:LCN786449 LMJ786448:LMJ786449 LWF786448:LWF786449 MGB786448:MGB786449 MPX786448:MPX786449 MZT786448:MZT786449 NJP786448:NJP786449 NTL786448:NTL786449 ODH786448:ODH786449 OND786448:OND786449 OWZ786448:OWZ786449 PGV786448:PGV786449 PQR786448:PQR786449 QAN786448:QAN786449 QKJ786448:QKJ786449 QUF786448:QUF786449 REB786448:REB786449 RNX786448:RNX786449 RXT786448:RXT786449 SHP786448:SHP786449 SRL786448:SRL786449 TBH786448:TBH786449 TLD786448:TLD786449 TUZ786448:TUZ786449 UEV786448:UEV786449 UOR786448:UOR786449 UYN786448:UYN786449 VIJ786448:VIJ786449 VSF786448:VSF786449 WCB786448:WCB786449 WLX786448:WLX786449 WVT786448:WVT786449 L851984:L851985 JH851984:JH851985 TD851984:TD851985 ACZ851984:ACZ851985 AMV851984:AMV851985 AWR851984:AWR851985 BGN851984:BGN851985 BQJ851984:BQJ851985 CAF851984:CAF851985 CKB851984:CKB851985 CTX851984:CTX851985 DDT851984:DDT851985 DNP851984:DNP851985 DXL851984:DXL851985 EHH851984:EHH851985 ERD851984:ERD851985 FAZ851984:FAZ851985 FKV851984:FKV851985 FUR851984:FUR851985 GEN851984:GEN851985 GOJ851984:GOJ851985 GYF851984:GYF851985 HIB851984:HIB851985 HRX851984:HRX851985 IBT851984:IBT851985 ILP851984:ILP851985 IVL851984:IVL851985 JFH851984:JFH851985 JPD851984:JPD851985 JYZ851984:JYZ851985 KIV851984:KIV851985 KSR851984:KSR851985 LCN851984:LCN851985 LMJ851984:LMJ851985 LWF851984:LWF851985 MGB851984:MGB851985 MPX851984:MPX851985 MZT851984:MZT851985 NJP851984:NJP851985 NTL851984:NTL851985 ODH851984:ODH851985 OND851984:OND851985 OWZ851984:OWZ851985 PGV851984:PGV851985 PQR851984:PQR851985 QAN851984:QAN851985 QKJ851984:QKJ851985 QUF851984:QUF851985 REB851984:REB851985 RNX851984:RNX851985 RXT851984:RXT851985 SHP851984:SHP851985 SRL851984:SRL851985 TBH851984:TBH851985 TLD851984:TLD851985 TUZ851984:TUZ851985 UEV851984:UEV851985 UOR851984:UOR851985 UYN851984:UYN851985 VIJ851984:VIJ851985 VSF851984:VSF851985 WCB851984:WCB851985 WLX851984:WLX851985 WVT851984:WVT851985 L917520:L917521 JH917520:JH917521 TD917520:TD917521 ACZ917520:ACZ917521 AMV917520:AMV917521 AWR917520:AWR917521 BGN917520:BGN917521 BQJ917520:BQJ917521 CAF917520:CAF917521 CKB917520:CKB917521 CTX917520:CTX917521 DDT917520:DDT917521 DNP917520:DNP917521 DXL917520:DXL917521 EHH917520:EHH917521 ERD917520:ERD917521 FAZ917520:FAZ917521 FKV917520:FKV917521 FUR917520:FUR917521 GEN917520:GEN917521 GOJ917520:GOJ917521 GYF917520:GYF917521 HIB917520:HIB917521 HRX917520:HRX917521 IBT917520:IBT917521 ILP917520:ILP917521 IVL917520:IVL917521 JFH917520:JFH917521 JPD917520:JPD917521 JYZ917520:JYZ917521 KIV917520:KIV917521 KSR917520:KSR917521 LCN917520:LCN917521 LMJ917520:LMJ917521 LWF917520:LWF917521 MGB917520:MGB917521 MPX917520:MPX917521 MZT917520:MZT917521 NJP917520:NJP917521 NTL917520:NTL917521 ODH917520:ODH917521 OND917520:OND917521 OWZ917520:OWZ917521 PGV917520:PGV917521 PQR917520:PQR917521 QAN917520:QAN917521 QKJ917520:QKJ917521 QUF917520:QUF917521 REB917520:REB917521 RNX917520:RNX917521 RXT917520:RXT917521 SHP917520:SHP917521 SRL917520:SRL917521 TBH917520:TBH917521 TLD917520:TLD917521 TUZ917520:TUZ917521 UEV917520:UEV917521 UOR917520:UOR917521 UYN917520:UYN917521 VIJ917520:VIJ917521 VSF917520:VSF917521 WCB917520:WCB917521 WLX917520:WLX917521 WVT917520:WVT917521 L983056:L983057 JH983056:JH983057 TD983056:TD983057 ACZ983056:ACZ983057 AMV983056:AMV983057 AWR983056:AWR983057 BGN983056:BGN983057 BQJ983056:BQJ983057 CAF983056:CAF983057 CKB983056:CKB983057 CTX983056:CTX983057 DDT983056:DDT983057 DNP983056:DNP983057 DXL983056:DXL983057 EHH983056:EHH983057 ERD983056:ERD983057 FAZ983056:FAZ983057 FKV983056:FKV983057 FUR983056:FUR983057 GEN983056:GEN983057 GOJ983056:GOJ983057 GYF983056:GYF983057 HIB983056:HIB983057 HRX983056:HRX983057 IBT983056:IBT983057 ILP983056:ILP983057 IVL983056:IVL983057 JFH983056:JFH983057 JPD983056:JPD983057 JYZ983056:JYZ983057 KIV983056:KIV983057 KSR983056:KSR983057 LCN983056:LCN983057 LMJ983056:LMJ983057 LWF983056:LWF983057 MGB983056:MGB983057 MPX983056:MPX983057 MZT983056:MZT983057 NJP983056:NJP983057 NTL983056:NTL983057 ODH983056:ODH983057 OND983056:OND983057 OWZ983056:OWZ983057 PGV983056:PGV983057 PQR983056:PQR983057 QAN983056:QAN983057 QKJ983056:QKJ983057 QUF983056:QUF983057 REB983056:REB983057 RNX983056:RNX983057 RXT983056:RXT983057 SHP983056:SHP983057 SRL983056:SRL983057 TBH983056:TBH983057 TLD983056:TLD983057 TUZ983056:TUZ983057 UEV983056:UEV983057 UOR983056:UOR983057 UYN983056:UYN983057 VIJ983056:VIJ983057 VSF983056:VSF983057 WCB983056:WCB983057 WLX983056:WLX983057 WVT983056:WVT983057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317ef491-8762-4e77-a93c-36a6040d5186"/>
    <hyperlink ref="K20" location="'Форма 4.10.1'!$K$20" tooltip="Кликните по гиперссылке, чтобы перейти по гиперссылке или отредактировать её" display="https://portal.eias.ru/Portal/DownloadPage.aspx?type=12&amp;guid=041dba39-033b-467b-9ce4-753922735c7a"/>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4.2.2</vt:lpstr>
      <vt:lpstr>4.9</vt:lpstr>
      <vt:lpstr>4.10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2020-05-06T09:09:00Z</dcterms:modified>
</cp:coreProperties>
</file>