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2"/>
  </bookViews>
  <sheets>
    <sheet name="4.2.2" sheetId="4" r:id="rId1"/>
    <sheet name="4.9" sheetId="5" r:id="rId2"/>
    <sheet name="4.10" sheetId="6" r:id="rId3"/>
  </sheets>
  <externalReferences>
    <externalReference r:id="rId4"/>
    <externalReference r:id="rId5"/>
  </externalReferences>
  <definedNames>
    <definedName name="datePr">[1]Титульный!$F$19</definedName>
    <definedName name="datePr_ch">[1]Титульный!$F$24</definedName>
    <definedName name="kind_of_cons">[1]TEHSHEET!$R$2:$R$6</definedName>
    <definedName name="kind_of_control_method">[1]TEHSHEET!$K$2:$K$5</definedName>
    <definedName name="kind_of_heat_transfer">[1]TEHSHEET!$O$2:$O$12</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6" l="1"/>
  <c r="E31" i="6"/>
  <c r="F28" i="6"/>
  <c r="E28" i="6"/>
  <c r="F25" i="6"/>
  <c r="E25" i="6"/>
  <c r="F22" i="6"/>
  <c r="E22" i="6"/>
  <c r="F17" i="6"/>
  <c r="E17" i="6"/>
  <c r="F8" i="6"/>
  <c r="E8" i="6"/>
  <c r="F7" i="6"/>
  <c r="E7" i="6"/>
  <c r="O25" i="4"/>
  <c r="X24" i="4"/>
  <c r="M21" i="4"/>
  <c r="M18" i="4"/>
  <c r="M17" i="4"/>
  <c r="N17" i="4" s="1"/>
  <c r="O17" i="4" s="1"/>
  <c r="P17" i="4" s="1"/>
  <c r="Q17" i="4" s="1"/>
  <c r="S17" i="4" s="1"/>
  <c r="T17" i="4" s="1"/>
  <c r="U17" i="4" s="1"/>
  <c r="M9" i="4"/>
  <c r="K9" i="4"/>
  <c r="M8" i="4"/>
  <c r="K8" i="4"/>
  <c r="V24" i="4"/>
  <c r="W23" i="4"/>
  <c r="J20" i="4"/>
  <c r="J19" i="4"/>
</calcChain>
</file>

<file path=xl/sharedStrings.xml><?xml version="1.0" encoding="utf-8"?>
<sst xmlns="http://schemas.openxmlformats.org/spreadsheetml/2006/main" count="149" uniqueCount="92">
  <si>
    <r>
      <t>Форма 4.2.2 Информация о величинах тарифов на теплоноситель, передачу тепловой энергии, теплоносителя</t>
    </r>
    <r>
      <rPr>
        <vertAlign val="superscript"/>
        <sz val="10"/>
        <rFont val="Tahoma"/>
        <family val="2"/>
        <charset val="204"/>
      </rPr>
      <t>1</t>
    </r>
  </si>
  <si>
    <t>dp</t>
  </si>
  <si>
    <t>Параметры формы</t>
  </si>
  <si>
    <t>Описание параметров формы</t>
  </si>
  <si>
    <t>№ п/п</t>
  </si>
  <si>
    <t>Параметр дифференциации тарифа</t>
  </si>
  <si>
    <t>Период действия тарифа</t>
  </si>
  <si>
    <t>Наличие других периодов действия тарифа</t>
  </si>
  <si>
    <t>Добавить период</t>
  </si>
  <si>
    <t>Одноставочный тариф, руб./Гкал</t>
  </si>
  <si>
    <t>Двухставочный тариф</t>
  </si>
  <si>
    <t>Период действия</t>
  </si>
  <si>
    <t>ставка за тепловую энергию, руб./Гкал</t>
  </si>
  <si>
    <t>ставка за содержание тепловой мощности, тыс. руб./Гкал/ч/мес.</t>
  </si>
  <si>
    <t>дата начала</t>
  </si>
  <si>
    <t>дата окончания</t>
  </si>
  <si>
    <t>1</t>
  </si>
  <si>
    <t>2</t>
  </si>
  <si>
    <t>Наименование тарифа</t>
  </si>
  <si>
    <t>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</si>
  <si>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</si>
  <si>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</si>
  <si>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Организации-перепродавцы; Бюджетные организации; Население; Прочие; Без дифференциации.
В случае дифференциации тарифов группам потребителей информация по ним указывается в отдельных строках.</t>
  </si>
  <si>
    <t>вода</t>
  </si>
  <si>
    <t>01.01.2021</t>
  </si>
  <si>
    <t>да</t>
  </si>
  <si>
    <t>31.12.2021</t>
  </si>
  <si>
    <t>нет</t>
  </si>
  <si>
    <t>В колонке «Параметр дифференциации тарифов» указывается вид теплоносителя.
Значение выбирается из перечня: вода; пар; отборный пар, 1.2-2.5 кг/см2; отборный пар, 2.5-7 кг/см2; отборный пар, 7-13 кг/см2; отборный пар, &gt; 13 кг/см2; острый и редуцированный пар; горячая вода в системе централизованного теплоснабжения на отопление;  горячая вода в системе централизованного теплоснабжения на горячее водоснабжение; прочее.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</si>
  <si>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Добавить вид теплоносителя (параметры теплоносителя)</t>
  </si>
  <si>
    <t>Добавить группу потребителей</t>
  </si>
  <si>
    <t>Для каждого вида цены (тарифа) в сфере теплоснабжения форма заполняется отдельно. При размещении информации по данной форме дополнительно указывается дата подачи заявления об утверждении цены (тарифа) и его номер.
По данной форме размещается в том числе информация о предложении об установлении цен (тарифов) для единых теплоснабжающих организаций, а также теплоснабжающих организаций, теплосетевых организаций в ценовых зонах теплоснабжения.</t>
  </si>
  <si>
    <t>1.1.1.1.1</t>
  </si>
  <si>
    <t>ООО "СибЭнерго"</t>
  </si>
  <si>
    <t>Форма 4.9 Информация о способах приобретения, стоимости и объемах товаров, необходимых для производства товаров и (или) оказания услуг</t>
  </si>
  <si>
    <t>Наименование параметра</t>
  </si>
  <si>
    <t>Информация</t>
  </si>
  <si>
    <t>Ссылка на документ</t>
  </si>
  <si>
    <t>3</t>
  </si>
  <si>
    <t>4</t>
  </si>
  <si>
    <t>5</t>
  </si>
  <si>
    <t>Сведения о правовых актах, регламентирующих правила закупки (положение о закупках) в организации</t>
  </si>
  <si>
    <t>https://portal.eias.ru/Portal/DownloadPage.aspx?type=12&amp;guid=90f73b17-f41a-4a3c-ae8c-0c5d15b34473</t>
  </si>
  <si>
    <t>В колонке «Информация» указывается описательная информация, характеризующая размещаемые данные.
В колонке «Ссылка на документ» указывается либо ссылка на документ, предварительно загруженный в хранилище файлов ФГИС ЕИАС, либо ссылка на официальный сайт в сети «Интернет», на котором размещена информация.
В случае наличия дополнительных сведений о способах приобретения, стоимости и объемах товаров, необходимых для производства товаров и (или) оказания услуг организацией, информация по ним указывается в отдельных строках.</t>
  </si>
  <si>
    <t>Сведения о месте размещения положения о закупках организации</t>
  </si>
  <si>
    <t>Единая информационная система в сфере закупок</t>
  </si>
  <si>
    <t>https://portal.eias.ru/Portal/DownloadPage.aspx?type=12&amp;guid=c4b00a73-0ef1-4ed6-8dff-a54f2b9ddccb</t>
  </si>
  <si>
    <t>Сведения о планировании закупочных процедур</t>
  </si>
  <si>
    <t>План закупок ООО "СибЭнерго"</t>
  </si>
  <si>
    <t>www.zakupki.gov.ru</t>
  </si>
  <si>
    <t>Сведения о результатах проведения закупочных процедур</t>
  </si>
  <si>
    <t>Добавить сведения</t>
  </si>
  <si>
    <r>
      <t>Форма 4.10.1 Информация о предложении регулируемой организацией об установлении тарифов в сфере теплоснабжения на очередной период регулирования</t>
    </r>
    <r>
      <rPr>
        <vertAlign val="superscript"/>
        <sz val="10"/>
        <rFont val="Tahoma"/>
        <family val="2"/>
        <charset val="204"/>
      </rPr>
      <t>1</t>
    </r>
  </si>
  <si>
    <t>Вид тарифа</t>
  </si>
  <si>
    <t>Период действия тарифов</t>
  </si>
  <si>
    <t>с</t>
  </si>
  <si>
    <t>по</t>
  </si>
  <si>
    <t>6</t>
  </si>
  <si>
    <t>7</t>
  </si>
  <si>
    <t>8</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</si>
  <si>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</si>
  <si>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1.1</t>
  </si>
  <si>
    <t>x</t>
  </si>
  <si>
    <t>Заполняется в случае наличия инвестиционной программы (проекта инвестиционной программы) в отчетном периоде.
В колонке «Информация» указывается наименование инвестиционной программы.
В колонке «Ссылка на документ» указывается ссылка на документ, предварительно загруженный в хранилище файлов ФГИС ЕИАС.</t>
  </si>
  <si>
    <t>Предлагаемый метод регулирования</t>
  </si>
  <si>
    <t>2.1</t>
  </si>
  <si>
    <t>метод индексации установленных тарифов</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</si>
  <si>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Значение в колонке «Информация» выбирается из перечня: Метод экономически обоснованных расходов (затрат); Метод индексации установленных тарифов; Метод обеспечения доходности инвестированного капитала; Метод сравнения аналогов.
Даты начала и окончания периода действия тарифов указывается в виде «ДД.ММ.ГГГГ».
В случае дифференциации предлагаемых методов регулирования видам тарифов и (или) по периодам действия тарифов информация по каждому из них указывается в отдельной строке.</t>
  </si>
  <si>
    <t>Долгосрочные параметры регулирования (в случае если их установление предусмотрено выбранным методом регулирования)</t>
  </si>
  <si>
    <t>3.1</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</si>
  <si>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</si>
  <si>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Необходимая валовая выручка на соответствующий период, в том числе с разбивкой по годам</t>
  </si>
  <si>
    <t>4.1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</si>
  <si>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необходимой валовой выручки указывается в колонке «Информация» в тыс. руб.
В случае дифференциации необходимой валовой выручки по видам тарифов и (или) по периодам действия тарифов информация указывается в отдельных строках.</t>
  </si>
  <si>
    <t>Годовой объем полезного отпуска тепловой энергии (теплоносителя)</t>
  </si>
  <si>
    <t>5.1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</si>
  <si>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теплоснабжения_x000D_
Даты начала и окончания периода действия тарифов указывается в виде «ДД.ММ.ГГГГ»._x000D_
Величина годового объема полезного отпуска тепловой энергии (теплоносителя) указывается в колонке «Информация» в тыс. Гкал._x000D_
В случае дифференциации объема полезного отпуска тепловой энергии (теплоносителя) по видам тарифов и (или) по периодам действия тарифов информация указывается в отдельных строках.</t>
  </si>
  <si>
    <t>Размер недополученных доходов регулируемой организацией, исчисленный в соответствии с законодательством в сфере теплоснабжения</t>
  </si>
  <si>
    <t>6.1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</si>
  <si>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регулируемой организацией, исчисленных в соответствии с законодательством в сфере теплоснабжения, указывается значение 0.
В случае дифференциации недополученных доходов регулируемой организацией по видам тарифов и (или) по периодам действия тарифов информация указывается в отдельных строках.</t>
  </si>
  <si>
    <t>c 01:03 до 18:55</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</si>
  <si>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теплоснабжения</t>
  </si>
  <si>
    <t>7.1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</si>
  <si>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теплоснабжения, указывается значение 0.
В случае дифференциации экономически обоснованных расходов по видам тарифов и (или) по периодам действия тарифов информация указывается в отдельных строках.</t>
  </si>
  <si>
    <t>При размещении информации по данной форме дополнительно указывается дата подачи заявления об утверждении тарифа и его номер.</t>
  </si>
  <si>
    <t xml:space="preserve">Источник тепловой энергии  </t>
  </si>
  <si>
    <t>Указывается наименование источника тепловой энергии
В случае дифференциации тарифов по источникам тепловой энергии информация по ним указывается в отдельных строках.</t>
  </si>
  <si>
    <t>1.1.1.1</t>
  </si>
  <si>
    <t>Федеральныйзаконот18.07.2011г.№223-ФЗ(ред.от30.10.2018г.)"Озакупкахтоваров,работ,услуготдельнымивидамиюридическихлиц";ПоложениеозакупкахООО"СибЭнерго"от28.12.2018г.</t>
  </si>
  <si>
    <t>не утверждалась</t>
  </si>
  <si>
    <t>https://portal.eias.ru/Portal/DownloadPage.aspx?type=12&amp;guid=b878c741-d964-4189-9ead-c9eab805f9cc</t>
  </si>
  <si>
    <t>https://portal.eias.ru/Portal/DownloadPage.aspx?type=12&amp;guid=bf5b0d1d-beec-410c-98ae-680800e6ea29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</si>
</sst>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5">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
      <color theme="0"/>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
      <color indexed="11"/>
      <name val="Tahoma"/>
      <family val="2"/>
      <charset val="204"/>
    </font>
    <font>
      <sz val="1"/>
      <name val="Tahoma"/>
      <family val="2"/>
      <charset val="204"/>
    </font>
    <font>
      <sz val="15"/>
      <name val="Tahoma"/>
      <family val="2"/>
      <charset val="204"/>
    </font>
    <font>
      <sz val="9"/>
      <color indexed="23"/>
      <name val="Wingdings 2"/>
      <family val="1"/>
      <charset val="2"/>
    </font>
    <font>
      <sz val="9"/>
      <color indexed="62"/>
      <name val="Tahoma"/>
      <family val="2"/>
      <charset val="204"/>
    </font>
    <font>
      <sz val="11"/>
      <color theme="0"/>
      <name val="Webdings2"/>
      <charset val="204"/>
    </font>
    <font>
      <sz val="9"/>
      <color indexed="55"/>
      <name val="Tahoma"/>
      <family val="2"/>
      <charset val="204"/>
    </font>
    <font>
      <sz val="11"/>
      <color indexed="55"/>
      <name val="Wingdings 2"/>
      <family val="1"/>
      <charset val="2"/>
    </font>
    <font>
      <u/>
      <sz val="9"/>
      <color rgb="FF333399"/>
      <name val="Tahoma"/>
      <family val="2"/>
      <charset val="204"/>
    </font>
    <font>
      <sz val="9"/>
      <color indexed="11"/>
      <name val="Tahoma"/>
      <family val="2"/>
      <charset val="204"/>
    </font>
    <font>
      <b/>
      <sz val="9"/>
      <color indexed="62"/>
      <name val="Tahoma"/>
      <family val="2"/>
      <charset val="204"/>
    </font>
    <font>
      <vertAlign val="superscript"/>
      <sz val="9"/>
      <name val="Tahoma"/>
      <family val="2"/>
      <charset val="204"/>
    </font>
    <font>
      <sz val="9"/>
      <color theme="0"/>
      <name val="Tahoma"/>
      <family val="2"/>
      <charset val="204"/>
    </font>
    <font>
      <sz val="18"/>
      <name val="Tahoma"/>
      <family val="2"/>
      <charset val="204"/>
    </font>
    <font>
      <b/>
      <u/>
      <sz val="9"/>
      <color indexed="62"/>
      <name val="Tahoma"/>
      <family val="2"/>
      <charset val="204"/>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lightDown">
        <fgColor indexed="22"/>
      </patternFill>
    </fill>
    <fill>
      <patternFill patternType="solid">
        <fgColor indexed="65"/>
        <bgColor indexed="64"/>
      </patternFill>
    </fill>
    <fill>
      <patternFill patternType="solid">
        <fgColor indexed="41"/>
        <bgColor indexed="64"/>
      </patternFill>
    </fill>
    <fill>
      <patternFill patternType="solid">
        <fgColor indexed="44"/>
        <bgColor indexed="64"/>
      </patternFill>
    </fill>
  </fills>
  <borders count="14">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right/>
      <top style="thin">
        <color indexed="22"/>
      </top>
      <bottom/>
      <diagonal/>
    </border>
    <border>
      <left/>
      <right style="thin">
        <color indexed="22"/>
      </right>
      <top/>
      <bottom/>
      <diagonal/>
    </border>
    <border>
      <left/>
      <right/>
      <top style="thin">
        <color rgb="FFD3DBDB"/>
      </top>
      <bottom/>
      <diagonal/>
    </border>
    <border>
      <left style="thin">
        <color indexed="22"/>
      </left>
      <right/>
      <top/>
      <bottom style="thin">
        <color indexed="22"/>
      </bottom>
      <diagonal/>
    </border>
  </borders>
  <cellStyleXfs count="11">
    <xf numFmtId="0" fontId="0" fillId="0" borderId="0"/>
    <xf numFmtId="0" fontId="2" fillId="0" borderId="0"/>
    <xf numFmtId="0" fontId="6" fillId="0" borderId="0"/>
    <xf numFmtId="0" fontId="3" fillId="0" borderId="0">
      <alignment horizontal="left" vertical="center"/>
    </xf>
    <xf numFmtId="0" fontId="2" fillId="0" borderId="0"/>
    <xf numFmtId="0" fontId="6" fillId="0" borderId="0"/>
    <xf numFmtId="0" fontId="1" fillId="0" borderId="0"/>
    <xf numFmtId="0" fontId="2" fillId="0" borderId="0"/>
    <xf numFmtId="0" fontId="9" fillId="0" borderId="9" applyBorder="0">
      <alignment horizontal="center" vertical="center" wrapText="1"/>
    </xf>
    <xf numFmtId="0" fontId="18" fillId="0" borderId="0" applyNumberFormat="0" applyFill="0" applyBorder="0" applyAlignment="0" applyProtection="0">
      <alignment vertical="top"/>
      <protection locked="0"/>
    </xf>
    <xf numFmtId="49" fontId="3" fillId="0" borderId="0" applyBorder="0">
      <alignment vertical="top"/>
    </xf>
  </cellStyleXfs>
  <cellXfs count="175">
    <xf numFmtId="0" fontId="0" fillId="0" borderId="0" xfId="0"/>
    <xf numFmtId="0" fontId="3" fillId="0" borderId="0" xfId="1" applyFont="1" applyFill="1" applyAlignment="1" applyProtection="1">
      <alignment vertical="center" wrapText="1"/>
    </xf>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vertical="center" wrapText="1"/>
    </xf>
    <xf numFmtId="0" fontId="4" fillId="2" borderId="0" xfId="1" applyFont="1" applyFill="1" applyBorder="1" applyAlignment="1" applyProtection="1">
      <alignment vertical="center" wrapText="1"/>
    </xf>
    <xf numFmtId="0" fontId="3" fillId="2" borderId="0" xfId="1" applyFont="1" applyFill="1" applyBorder="1" applyAlignment="1" applyProtection="1">
      <alignment vertical="center" wrapText="1"/>
    </xf>
    <xf numFmtId="0" fontId="3" fillId="0" borderId="0" xfId="1" applyFont="1" applyFill="1" applyBorder="1" applyAlignment="1" applyProtection="1">
      <alignment vertical="center" wrapText="1"/>
    </xf>
    <xf numFmtId="0" fontId="7" fillId="0" borderId="0" xfId="2" applyFont="1" applyBorder="1" applyAlignment="1">
      <alignment horizontal="center" vertical="center" wrapText="1"/>
    </xf>
    <xf numFmtId="0" fontId="9" fillId="2" borderId="0" xfId="1" applyFont="1" applyFill="1" applyBorder="1" applyAlignment="1" applyProtection="1">
      <alignment horizontal="center" vertical="center" wrapText="1"/>
    </xf>
    <xf numFmtId="0" fontId="5"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0" fillId="0" borderId="0" xfId="3" applyFont="1" applyFill="1" applyBorder="1" applyAlignment="1" applyProtection="1">
      <alignment horizontal="right" vertical="center" wrapText="1" indent="1"/>
    </xf>
    <xf numFmtId="0" fontId="11" fillId="0" borderId="0" xfId="4" applyNumberFormat="1" applyFont="1" applyFill="1" applyBorder="1" applyAlignment="1" applyProtection="1">
      <alignment vertical="center" wrapText="1"/>
    </xf>
    <xf numFmtId="0" fontId="0" fillId="0" borderId="0" xfId="0" applyNumberFormat="1" applyFill="1" applyBorder="1" applyAlignment="1">
      <alignment vertical="center"/>
    </xf>
    <xf numFmtId="0" fontId="3" fillId="0" borderId="0" xfId="0" applyNumberFormat="1" applyFont="1" applyFill="1" applyBorder="1" applyAlignment="1">
      <alignment vertical="center"/>
    </xf>
    <xf numFmtId="0" fontId="0" fillId="0" borderId="0" xfId="0" applyNumberFormat="1" applyFill="1" applyBorder="1" applyAlignment="1">
      <alignment horizontal="center" vertical="center"/>
    </xf>
    <xf numFmtId="0" fontId="0" fillId="2" borderId="2" xfId="3" applyFont="1" applyFill="1" applyBorder="1" applyAlignment="1" applyProtection="1">
      <alignment horizontal="right" vertical="center" wrapText="1" indent="1"/>
    </xf>
    <xf numFmtId="0" fontId="0" fillId="0" borderId="2" xfId="0" applyNumberFormat="1" applyFill="1" applyBorder="1" applyAlignment="1" applyProtection="1">
      <alignment vertical="center"/>
    </xf>
    <xf numFmtId="0" fontId="12" fillId="0" borderId="0" xfId="5" applyFont="1" applyFill="1" applyBorder="1" applyAlignment="1" applyProtection="1">
      <alignment horizontal="left" vertical="center" wrapText="1"/>
    </xf>
    <xf numFmtId="0" fontId="5" fillId="0" borderId="0" xfId="0" applyNumberFormat="1" applyFont="1" applyFill="1" applyBorder="1" applyAlignment="1">
      <alignment vertical="center"/>
    </xf>
    <xf numFmtId="0" fontId="3" fillId="0" borderId="0" xfId="5" applyFont="1" applyFill="1" applyBorder="1" applyAlignment="1" applyProtection="1">
      <alignment vertical="center" wrapText="1"/>
    </xf>
    <xf numFmtId="0" fontId="3" fillId="0" borderId="0" xfId="5" applyFont="1" applyFill="1" applyBorder="1" applyAlignment="1" applyProtection="1">
      <alignment horizontal="right" vertical="center" wrapText="1"/>
    </xf>
    <xf numFmtId="0" fontId="5" fillId="0" borderId="0" xfId="4" applyNumberFormat="1" applyFont="1" applyFill="1" applyBorder="1" applyAlignment="1" applyProtection="1">
      <alignment vertical="center" wrapText="1"/>
    </xf>
    <xf numFmtId="0" fontId="3" fillId="2" borderId="4" xfId="1" applyFont="1" applyFill="1" applyBorder="1" applyAlignment="1" applyProtection="1">
      <alignment vertical="center" wrapText="1"/>
    </xf>
    <xf numFmtId="0" fontId="3" fillId="2" borderId="8" xfId="1" applyFont="1" applyFill="1" applyBorder="1" applyAlignment="1" applyProtection="1">
      <alignment vertical="center" wrapText="1"/>
    </xf>
    <xf numFmtId="0" fontId="0" fillId="5" borderId="2" xfId="7" applyFont="1" applyFill="1" applyBorder="1" applyAlignment="1" applyProtection="1">
      <alignment horizontal="center" vertical="center" wrapText="1"/>
    </xf>
    <xf numFmtId="0" fontId="0" fillId="5" borderId="2" xfId="5" applyFont="1" applyFill="1" applyBorder="1" applyAlignment="1" applyProtection="1">
      <alignment horizontal="center" vertical="center" wrapText="1"/>
    </xf>
    <xf numFmtId="0" fontId="15" fillId="2" borderId="0" xfId="1" applyFont="1" applyFill="1" applyBorder="1" applyAlignment="1" applyProtection="1">
      <alignment vertical="center" wrapText="1"/>
    </xf>
    <xf numFmtId="49" fontId="16" fillId="2" borderId="0" xfId="8" applyNumberFormat="1" applyFont="1" applyFill="1" applyBorder="1" applyAlignment="1" applyProtection="1">
      <alignment horizontal="center" vertical="center" wrapText="1"/>
    </xf>
    <xf numFmtId="49" fontId="5" fillId="2" borderId="0" xfId="8" applyNumberFormat="1" applyFont="1" applyFill="1" applyBorder="1" applyAlignment="1" applyProtection="1">
      <alignment horizontal="center" vertical="center" wrapText="1"/>
    </xf>
    <xf numFmtId="0" fontId="16" fillId="2" borderId="0" xfId="8" applyNumberFormat="1" applyFont="1" applyFill="1" applyBorder="1" applyAlignment="1" applyProtection="1">
      <alignment horizontal="center" vertical="center" wrapText="1"/>
    </xf>
    <xf numFmtId="0" fontId="5" fillId="2" borderId="0" xfId="8" applyNumberFormat="1" applyFont="1" applyFill="1" applyBorder="1" applyAlignment="1" applyProtection="1">
      <alignment horizontal="center" vertical="center" wrapText="1"/>
    </xf>
    <xf numFmtId="0" fontId="5" fillId="0" borderId="0" xfId="1" applyFont="1" applyFill="1" applyBorder="1" applyAlignment="1" applyProtection="1">
      <alignment vertical="center" wrapText="1"/>
    </xf>
    <xf numFmtId="49" fontId="5" fillId="0" borderId="0" xfId="1" applyNumberFormat="1" applyFont="1" applyFill="1" applyBorder="1" applyAlignment="1" applyProtection="1">
      <alignment vertical="center" wrapText="1"/>
    </xf>
    <xf numFmtId="0" fontId="5" fillId="0" borderId="0" xfId="1" applyFont="1" applyFill="1" applyBorder="1" applyAlignment="1" applyProtection="1">
      <alignment horizontal="center" vertical="center" wrapText="1"/>
    </xf>
    <xf numFmtId="0" fontId="3" fillId="0" borderId="11" xfId="0" applyFont="1" applyBorder="1" applyAlignment="1">
      <alignment vertical="top"/>
    </xf>
    <xf numFmtId="0" fontId="3" fillId="0" borderId="2" xfId="5" applyFont="1" applyFill="1" applyBorder="1" applyAlignment="1" applyProtection="1">
      <alignment vertical="center" wrapText="1"/>
    </xf>
    <xf numFmtId="0" fontId="3" fillId="0" borderId="2" xfId="4" applyNumberFormat="1" applyFont="1" applyFill="1" applyBorder="1" applyAlignment="1" applyProtection="1">
      <alignment vertical="center" wrapText="1"/>
    </xf>
    <xf numFmtId="0" fontId="3" fillId="0" borderId="2" xfId="1" applyNumberFormat="1" applyFont="1" applyFill="1" applyBorder="1" applyAlignment="1" applyProtection="1">
      <alignment vertical="top" wrapText="1"/>
    </xf>
    <xf numFmtId="0" fontId="3" fillId="0" borderId="11" xfId="1" applyFont="1" applyFill="1" applyBorder="1" applyAlignment="1" applyProtection="1">
      <alignment vertical="center" wrapText="1"/>
    </xf>
    <xf numFmtId="0" fontId="3" fillId="2" borderId="2" xfId="1" applyNumberFormat="1" applyFont="1" applyFill="1" applyBorder="1" applyAlignment="1" applyProtection="1">
      <alignment horizontal="left" vertical="center" wrapText="1" indent="1"/>
    </xf>
    <xf numFmtId="0" fontId="3" fillId="2" borderId="2" xfId="1" applyNumberFormat="1" applyFont="1" applyFill="1" applyBorder="1" applyAlignment="1" applyProtection="1">
      <alignment horizontal="left" vertical="center" wrapText="1" indent="2"/>
    </xf>
    <xf numFmtId="0" fontId="3" fillId="2" borderId="2" xfId="1" applyNumberFormat="1" applyFont="1" applyFill="1" applyBorder="1" applyAlignment="1" applyProtection="1">
      <alignment horizontal="left" vertical="center" wrapText="1" indent="3"/>
    </xf>
    <xf numFmtId="0" fontId="5" fillId="0" borderId="11" xfId="1" applyFont="1" applyFill="1" applyBorder="1" applyAlignment="1" applyProtection="1">
      <alignment horizontal="center" vertical="center" wrapText="1"/>
    </xf>
    <xf numFmtId="0" fontId="3" fillId="2" borderId="2" xfId="1" applyNumberFormat="1" applyFont="1" applyFill="1" applyBorder="1" applyAlignment="1" applyProtection="1">
      <alignment horizontal="left" vertical="center" wrapText="1" indent="4"/>
    </xf>
    <xf numFmtId="0" fontId="3" fillId="0" borderId="2" xfId="1" applyNumberFormat="1" applyFont="1" applyFill="1" applyBorder="1" applyAlignment="1" applyProtection="1">
      <alignment vertical="center" wrapText="1"/>
    </xf>
    <xf numFmtId="0" fontId="3" fillId="0" borderId="2" xfId="1" applyNumberFormat="1" applyFont="1" applyFill="1" applyBorder="1" applyAlignment="1" applyProtection="1">
      <alignment horizontal="left" vertical="center" wrapText="1"/>
    </xf>
    <xf numFmtId="0" fontId="3" fillId="2" borderId="2" xfId="1" applyFont="1" applyFill="1" applyBorder="1" applyAlignment="1" applyProtection="1">
      <alignment horizontal="left" vertical="center" wrapText="1"/>
    </xf>
    <xf numFmtId="0" fontId="0" fillId="0" borderId="0" xfId="0" applyAlignment="1">
      <alignment vertical="top"/>
    </xf>
    <xf numFmtId="0" fontId="5" fillId="0" borderId="11" xfId="1" applyFont="1" applyFill="1" applyBorder="1" applyAlignment="1" applyProtection="1">
      <alignment vertical="center" wrapText="1"/>
    </xf>
    <xf numFmtId="0" fontId="3" fillId="2" borderId="2" xfId="1" applyNumberFormat="1" applyFont="1" applyFill="1" applyBorder="1" applyAlignment="1" applyProtection="1">
      <alignment horizontal="left" vertical="center" wrapText="1" indent="5"/>
    </xf>
    <xf numFmtId="0" fontId="5" fillId="0" borderId="0" xfId="1" applyFont="1" applyFill="1" applyAlignment="1" applyProtection="1">
      <alignment vertical="center"/>
    </xf>
    <xf numFmtId="49" fontId="3" fillId="0" borderId="2" xfId="4" applyNumberFormat="1" applyFont="1" applyFill="1" applyBorder="1" applyAlignment="1" applyProtection="1">
      <alignment vertical="center" wrapText="1"/>
    </xf>
    <xf numFmtId="4" fontId="3" fillId="6" borderId="2" xfId="9" applyNumberFormat="1" applyFont="1" applyFill="1" applyBorder="1" applyAlignment="1" applyProtection="1">
      <alignment horizontal="right" vertical="center" wrapText="1"/>
      <protection locked="0"/>
    </xf>
    <xf numFmtId="4" fontId="3" fillId="0" borderId="2" xfId="9" applyNumberFormat="1" applyFont="1" applyFill="1" applyBorder="1" applyAlignment="1" applyProtection="1">
      <alignment horizontal="right" vertical="center" wrapText="1"/>
    </xf>
    <xf numFmtId="164" fontId="3" fillId="0" borderId="2" xfId="9" applyNumberFormat="1" applyFont="1" applyFill="1" applyBorder="1" applyAlignment="1" applyProtection="1">
      <alignment horizontal="right" vertical="center" wrapText="1"/>
    </xf>
    <xf numFmtId="0" fontId="3" fillId="2" borderId="2" xfId="1" applyFont="1" applyFill="1" applyBorder="1" applyAlignment="1" applyProtection="1">
      <alignment vertical="center" wrapText="1"/>
    </xf>
    <xf numFmtId="49" fontId="3" fillId="0" borderId="2" xfId="1" applyNumberFormat="1" applyFont="1" applyFill="1" applyBorder="1" applyAlignment="1" applyProtection="1">
      <alignment horizontal="left" vertical="center" wrapText="1"/>
    </xf>
    <xf numFmtId="0" fontId="3" fillId="0" borderId="2" xfId="1" applyNumberFormat="1" applyFont="1" applyFill="1" applyBorder="1" applyAlignment="1" applyProtection="1">
      <alignment horizontal="left" vertical="center" wrapText="1" indent="6"/>
    </xf>
    <xf numFmtId="4" fontId="5" fillId="0" borderId="2" xfId="9" applyNumberFormat="1" applyFont="1" applyFill="1" applyBorder="1" applyAlignment="1" applyProtection="1">
      <alignment horizontal="center" vertical="center" wrapText="1"/>
    </xf>
    <xf numFmtId="0" fontId="20" fillId="4" borderId="5" xfId="0" applyFont="1" applyFill="1" applyBorder="1" applyAlignment="1" applyProtection="1">
      <alignment horizontal="center" vertical="center"/>
    </xf>
    <xf numFmtId="0" fontId="14" fillId="4" borderId="1" xfId="0" applyFont="1" applyFill="1" applyBorder="1" applyAlignment="1" applyProtection="1">
      <alignment horizontal="left" vertical="center" indent="5"/>
    </xf>
    <xf numFmtId="0" fontId="14" fillId="4" borderId="1" xfId="0" applyFont="1" applyFill="1" applyBorder="1" applyAlignment="1" applyProtection="1">
      <alignment horizontal="left" vertical="center" indent="4"/>
    </xf>
    <xf numFmtId="0" fontId="20" fillId="4" borderId="1" xfId="0" applyFont="1" applyFill="1" applyBorder="1" applyAlignment="1" applyProtection="1">
      <alignment horizontal="left" vertical="center"/>
    </xf>
    <xf numFmtId="49" fontId="0" fillId="4" borderId="1" xfId="4" applyNumberFormat="1" applyFont="1" applyFill="1" applyBorder="1" applyAlignment="1" applyProtection="1">
      <alignment horizontal="center" vertical="center" wrapText="1"/>
    </xf>
    <xf numFmtId="49" fontId="3" fillId="4" borderId="1" xfId="4" applyNumberFormat="1" applyFont="1" applyFill="1" applyBorder="1" applyAlignment="1" applyProtection="1">
      <alignment horizontal="center" vertical="center" wrapText="1"/>
    </xf>
    <xf numFmtId="49" fontId="19" fillId="4" borderId="1" xfId="4" applyNumberFormat="1" applyFont="1" applyFill="1" applyBorder="1" applyAlignment="1" applyProtection="1">
      <alignment horizontal="center" vertical="center" wrapText="1"/>
    </xf>
    <xf numFmtId="49" fontId="3" fillId="4" borderId="6" xfId="4" applyNumberFormat="1" applyFont="1" applyFill="1" applyBorder="1" applyAlignment="1" applyProtection="1">
      <alignment horizontal="center" vertical="center" wrapText="1"/>
    </xf>
    <xf numFmtId="0" fontId="5" fillId="0" borderId="0" xfId="0" applyFont="1" applyAlignment="1">
      <alignment vertical="top"/>
    </xf>
    <xf numFmtId="0" fontId="14" fillId="4" borderId="1" xfId="0" applyFont="1" applyFill="1" applyBorder="1" applyAlignment="1" applyProtection="1">
      <alignment horizontal="left" vertical="center" indent="3"/>
    </xf>
    <xf numFmtId="0" fontId="5" fillId="0" borderId="0" xfId="0" applyFont="1" applyFill="1" applyBorder="1" applyAlignment="1" applyProtection="1">
      <alignment vertical="top"/>
    </xf>
    <xf numFmtId="0" fontId="14" fillId="4" borderId="1" xfId="0" applyFont="1" applyFill="1" applyBorder="1" applyAlignment="1" applyProtection="1">
      <alignment horizontal="left" vertical="center" indent="2"/>
    </xf>
    <xf numFmtId="0" fontId="7" fillId="0" borderId="0" xfId="1" applyFont="1" applyFill="1" applyBorder="1" applyAlignment="1" applyProtection="1">
      <alignment vertical="center" wrapText="1"/>
    </xf>
    <xf numFmtId="0" fontId="21" fillId="0" borderId="0" xfId="1" applyFont="1" applyFill="1" applyAlignment="1" applyProtection="1">
      <alignment vertical="top" wrapText="1"/>
    </xf>
    <xf numFmtId="49" fontId="3" fillId="2" borderId="2" xfId="1" applyNumberFormat="1" applyFont="1" applyFill="1" applyBorder="1" applyAlignment="1" applyProtection="1">
      <alignment horizontal="left" vertical="center" wrapText="1"/>
    </xf>
    <xf numFmtId="0" fontId="3" fillId="2" borderId="0" xfId="1" applyFont="1" applyFill="1" applyBorder="1" applyAlignment="1" applyProtection="1">
      <alignment horizontal="center" vertical="center" wrapText="1"/>
    </xf>
    <xf numFmtId="0" fontId="22" fillId="0" borderId="0" xfId="1" applyFont="1" applyFill="1" applyAlignment="1" applyProtection="1">
      <alignment vertical="center" wrapText="1"/>
    </xf>
    <xf numFmtId="0" fontId="3" fillId="0" borderId="0" xfId="1" applyFont="1" applyFill="1" applyAlignment="1" applyProtection="1">
      <alignment horizontal="left" vertical="center" wrapText="1" indent="2"/>
    </xf>
    <xf numFmtId="0" fontId="3" fillId="2" borderId="0" xfId="1" applyFont="1" applyFill="1" applyBorder="1" applyAlignment="1" applyProtection="1">
      <alignment horizontal="right" vertical="center" wrapText="1"/>
    </xf>
    <xf numFmtId="0" fontId="23" fillId="0" borderId="0" xfId="2" applyFont="1" applyBorder="1" applyAlignment="1">
      <alignment vertical="center" wrapText="1"/>
    </xf>
    <xf numFmtId="0" fontId="3" fillId="2" borderId="0" xfId="1" applyFont="1" applyFill="1" applyBorder="1" applyAlignment="1" applyProtection="1">
      <alignment horizontal="right" vertical="center"/>
    </xf>
    <xf numFmtId="0" fontId="3" fillId="2" borderId="2" xfId="1" applyFont="1" applyFill="1" applyBorder="1" applyAlignment="1" applyProtection="1">
      <alignment horizontal="center" vertical="center" wrapText="1"/>
    </xf>
    <xf numFmtId="0" fontId="0" fillId="0" borderId="2" xfId="8" applyFont="1" applyFill="1" applyBorder="1" applyAlignment="1" applyProtection="1">
      <alignment horizontal="center" vertical="center" wrapText="1"/>
    </xf>
    <xf numFmtId="49" fontId="3" fillId="0" borderId="0" xfId="10" applyNumberFormat="1" applyFont="1">
      <alignment vertical="top"/>
    </xf>
    <xf numFmtId="0" fontId="0" fillId="6" borderId="2" xfId="9" applyNumberFormat="1" applyFont="1" applyFill="1" applyBorder="1" applyAlignment="1" applyProtection="1">
      <alignment horizontal="left" vertical="center" wrapText="1"/>
      <protection locked="0"/>
    </xf>
    <xf numFmtId="49" fontId="18" fillId="6" borderId="2" xfId="9" applyNumberFormat="1" applyFont="1" applyFill="1" applyBorder="1" applyAlignment="1" applyProtection="1">
      <alignment horizontal="left" vertical="center" wrapText="1"/>
      <protection locked="0"/>
    </xf>
    <xf numFmtId="49" fontId="3" fillId="0" borderId="0" xfId="0" applyNumberFormat="1" applyFont="1" applyAlignment="1">
      <alignment vertical="top"/>
    </xf>
    <xf numFmtId="0" fontId="17" fillId="2" borderId="0" xfId="1" applyFont="1" applyFill="1" applyBorder="1" applyAlignment="1" applyProtection="1">
      <alignment horizontal="center" vertical="center" wrapText="1"/>
    </xf>
    <xf numFmtId="49" fontId="18" fillId="6" borderId="2" xfId="9" applyNumberFormat="1" applyFill="1" applyBorder="1" applyAlignment="1" applyProtection="1">
      <alignment horizontal="left" vertical="center" wrapText="1"/>
      <protection locked="0"/>
    </xf>
    <xf numFmtId="49" fontId="14" fillId="4" borderId="1" xfId="10" applyFont="1" applyFill="1" applyBorder="1" applyAlignment="1" applyProtection="1">
      <alignment horizontal="left" vertical="center"/>
    </xf>
    <xf numFmtId="49" fontId="14" fillId="4" borderId="1" xfId="10" applyFont="1" applyFill="1" applyBorder="1" applyAlignment="1" applyProtection="1">
      <alignment horizontal="left" vertical="center" indent="2"/>
    </xf>
    <xf numFmtId="49" fontId="24" fillId="4" borderId="6" xfId="10" applyFont="1" applyFill="1" applyBorder="1" applyAlignment="1" applyProtection="1">
      <alignment horizontal="center" vertical="top"/>
    </xf>
    <xf numFmtId="0" fontId="3" fillId="0" borderId="12" xfId="1" applyFont="1" applyFill="1" applyBorder="1" applyAlignment="1" applyProtection="1">
      <alignment vertical="center" wrapText="1"/>
    </xf>
    <xf numFmtId="0" fontId="3" fillId="0" borderId="0" xfId="1" applyFont="1" applyFill="1" applyAlignment="1" applyProtection="1">
      <alignment horizontal="left" vertical="center" wrapText="1" indent="1"/>
    </xf>
    <xf numFmtId="0" fontId="7" fillId="0" borderId="0" xfId="2" applyFont="1" applyBorder="1" applyAlignment="1">
      <alignment vertical="center" wrapText="1"/>
    </xf>
    <xf numFmtId="0" fontId="0" fillId="2" borderId="5" xfId="3" applyFont="1" applyFill="1" applyBorder="1" applyAlignment="1" applyProtection="1">
      <alignment horizontal="right" vertical="center" wrapText="1" indent="1"/>
    </xf>
    <xf numFmtId="0" fontId="12" fillId="0" borderId="0" xfId="4" applyNumberFormat="1" applyFont="1" applyFill="1" applyBorder="1" applyAlignment="1" applyProtection="1">
      <alignment vertical="center" wrapText="1"/>
    </xf>
    <xf numFmtId="0" fontId="3" fillId="0" borderId="0" xfId="4" applyNumberFormat="1" applyFont="1" applyFill="1" applyBorder="1" applyAlignment="1" applyProtection="1">
      <alignment vertical="center" wrapText="1"/>
    </xf>
    <xf numFmtId="49" fontId="0" fillId="2" borderId="5" xfId="1" applyNumberFormat="1" applyFont="1" applyFill="1" applyBorder="1" applyAlignment="1" applyProtection="1">
      <alignment horizontal="center" vertical="center" wrapText="1"/>
    </xf>
    <xf numFmtId="0" fontId="0" fillId="0" borderId="2" xfId="1" applyFont="1" applyFill="1" applyBorder="1" applyAlignment="1" applyProtection="1">
      <alignment horizontal="left" vertical="center" wrapText="1"/>
    </xf>
    <xf numFmtId="0" fontId="12" fillId="0" borderId="0" xfId="1" applyFont="1" applyFill="1" applyAlignment="1" applyProtection="1">
      <alignment vertical="center" wrapText="1"/>
    </xf>
    <xf numFmtId="0" fontId="0" fillId="0" borderId="2" xfId="1" applyFont="1" applyFill="1" applyBorder="1" applyAlignment="1" applyProtection="1">
      <alignment horizontal="center" vertical="center" wrapText="1"/>
    </xf>
    <xf numFmtId="0" fontId="3" fillId="0" borderId="8" xfId="1" applyNumberFormat="1" applyFont="1" applyFill="1" applyBorder="1" applyAlignment="1" applyProtection="1">
      <alignment horizontal="left" vertical="center" wrapText="1"/>
    </xf>
    <xf numFmtId="49" fontId="0" fillId="2" borderId="2" xfId="1" applyNumberFormat="1" applyFont="1" applyFill="1" applyBorder="1" applyAlignment="1" applyProtection="1">
      <alignment horizontal="center" vertical="center" wrapText="1"/>
    </xf>
    <xf numFmtId="49" fontId="0" fillId="6" borderId="6" xfId="4" applyNumberFormat="1" applyFont="1" applyFill="1" applyBorder="1" applyAlignment="1" applyProtection="1">
      <alignment horizontal="left" vertical="center" wrapText="1"/>
      <protection locked="0"/>
    </xf>
    <xf numFmtId="49" fontId="0" fillId="6" borderId="2" xfId="4" applyNumberFormat="1" applyFont="1" applyFill="1" applyBorder="1" applyAlignment="1" applyProtection="1">
      <alignment horizontal="left" vertical="center" wrapText="1"/>
      <protection locked="0"/>
    </xf>
    <xf numFmtId="0" fontId="3" fillId="4" borderId="13" xfId="1" applyFont="1" applyFill="1" applyBorder="1" applyAlignment="1" applyProtection="1">
      <alignment vertical="center" wrapText="1"/>
    </xf>
    <xf numFmtId="4" fontId="0" fillId="6" borderId="2" xfId="9" applyNumberFormat="1" applyFont="1" applyFill="1" applyBorder="1" applyAlignment="1" applyProtection="1">
      <alignment horizontal="right" vertical="center" wrapText="1"/>
      <protection locked="0"/>
    </xf>
    <xf numFmtId="49" fontId="14" fillId="4" borderId="1" xfId="10" applyFont="1" applyFill="1" applyBorder="1" applyAlignment="1" applyProtection="1">
      <alignment horizontal="left" vertical="center" indent="3"/>
    </xf>
    <xf numFmtId="49" fontId="0" fillId="2" borderId="7" xfId="1" applyNumberFormat="1" applyFont="1" applyFill="1" applyBorder="1" applyAlignment="1" applyProtection="1">
      <alignment horizontal="center" vertical="center" wrapText="1"/>
    </xf>
    <xf numFmtId="49" fontId="3" fillId="0" borderId="10" xfId="10" applyBorder="1">
      <alignment vertical="top"/>
    </xf>
    <xf numFmtId="49" fontId="5" fillId="0" borderId="0" xfId="10" applyFont="1" applyAlignment="1">
      <alignment vertical="top"/>
    </xf>
    <xf numFmtId="0" fontId="8" fillId="0" borderId="0" xfId="1" applyFont="1" applyFill="1" applyAlignment="1" applyProtection="1">
      <alignment horizontal="right" vertical="top" wrapText="1"/>
    </xf>
    <xf numFmtId="0" fontId="3" fillId="0" borderId="7" xfId="1" applyNumberFormat="1" applyFont="1" applyFill="1" applyBorder="1" applyAlignment="1" applyProtection="1">
      <alignment horizontal="left" vertical="top" wrapText="1"/>
    </xf>
    <xf numFmtId="0" fontId="3" fillId="0" borderId="4" xfId="1" applyNumberFormat="1" applyFont="1" applyFill="1" applyBorder="1" applyAlignment="1" applyProtection="1">
      <alignment horizontal="left" vertical="top" wrapText="1"/>
    </xf>
    <xf numFmtId="0" fontId="3" fillId="0" borderId="8" xfId="1" applyNumberFormat="1" applyFont="1" applyFill="1" applyBorder="1" applyAlignment="1" applyProtection="1">
      <alignment horizontal="left" vertical="top" wrapText="1"/>
    </xf>
    <xf numFmtId="0" fontId="3" fillId="0" borderId="0" xfId="1" applyFont="1" applyFill="1" applyAlignment="1" applyProtection="1">
      <alignment horizontal="left" vertical="top" wrapText="1"/>
    </xf>
    <xf numFmtId="0" fontId="3" fillId="2" borderId="10" xfId="1" applyFont="1" applyFill="1" applyBorder="1" applyAlignment="1" applyProtection="1">
      <alignment horizontal="center" vertical="center" wrapText="1"/>
    </xf>
    <xf numFmtId="0" fontId="3" fillId="3" borderId="2" xfId="4" applyNumberFormat="1" applyFont="1" applyFill="1" applyBorder="1" applyAlignment="1" applyProtection="1">
      <alignment horizontal="left" vertical="center" wrapText="1"/>
    </xf>
    <xf numFmtId="0" fontId="5" fillId="0" borderId="0" xfId="1" applyFont="1" applyFill="1" applyBorder="1" applyAlignment="1" applyProtection="1">
      <alignment horizontal="center" vertical="center" wrapText="1"/>
    </xf>
    <xf numFmtId="0" fontId="3" fillId="6" borderId="2" xfId="1" applyNumberFormat="1" applyFont="1" applyFill="1" applyBorder="1" applyAlignment="1" applyProtection="1">
      <alignment horizontal="left" vertical="center" wrapText="1"/>
      <protection locked="0"/>
    </xf>
    <xf numFmtId="49" fontId="0" fillId="6" borderId="2" xfId="4" applyNumberFormat="1" applyFont="1" applyFill="1" applyBorder="1" applyAlignment="1" applyProtection="1">
      <alignment horizontal="center" vertical="center" wrapText="1"/>
      <protection locked="0"/>
    </xf>
    <xf numFmtId="49" fontId="19" fillId="6" borderId="2" xfId="4" applyNumberFormat="1" applyFont="1" applyFill="1" applyBorder="1" applyAlignment="1" applyProtection="1">
      <alignment horizontal="center" vertical="center" wrapText="1"/>
      <protection locked="0"/>
    </xf>
    <xf numFmtId="49" fontId="3" fillId="7" borderId="2" xfId="4" applyNumberFormat="1" applyFont="1" applyFill="1" applyBorder="1" applyAlignment="1" applyProtection="1">
      <alignment horizontal="center" vertical="center" wrapText="1"/>
    </xf>
    <xf numFmtId="0" fontId="3" fillId="5" borderId="1" xfId="5" applyFont="1" applyFill="1" applyBorder="1" applyAlignment="1" applyProtection="1">
      <alignment horizontal="center" vertical="center" wrapText="1"/>
    </xf>
    <xf numFmtId="0" fontId="3" fillId="5" borderId="6" xfId="5" applyFont="1" applyFill="1" applyBorder="1" applyAlignment="1" applyProtection="1">
      <alignment horizontal="center" vertical="center" wrapText="1"/>
    </xf>
    <xf numFmtId="0" fontId="0" fillId="5" borderId="5" xfId="5" applyFont="1" applyFill="1" applyBorder="1" applyAlignment="1" applyProtection="1">
      <alignment horizontal="center" vertical="center" wrapText="1"/>
    </xf>
    <xf numFmtId="0" fontId="0" fillId="5" borderId="6" xfId="5" applyFont="1" applyFill="1" applyBorder="1" applyAlignment="1" applyProtection="1">
      <alignment horizontal="center" vertical="center" wrapText="1"/>
    </xf>
    <xf numFmtId="0" fontId="16" fillId="2" borderId="10" xfId="8" applyNumberFormat="1" applyFont="1" applyFill="1" applyBorder="1" applyAlignment="1" applyProtection="1">
      <alignment horizontal="center" vertical="center" wrapText="1"/>
    </xf>
    <xf numFmtId="0" fontId="13" fillId="0" borderId="3" xfId="5"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0" fillId="2" borderId="5" xfId="6" applyNumberFormat="1" applyFont="1" applyFill="1" applyBorder="1" applyAlignment="1" applyProtection="1">
      <alignment horizontal="center" vertical="center" wrapText="1"/>
    </xf>
    <xf numFmtId="0" fontId="0" fillId="2" borderId="1" xfId="6" applyNumberFormat="1" applyFont="1" applyFill="1" applyBorder="1" applyAlignment="1" applyProtection="1">
      <alignment horizontal="center" vertical="center" wrapText="1"/>
    </xf>
    <xf numFmtId="0" fontId="0" fillId="2" borderId="6" xfId="6" applyNumberFormat="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textRotation="90" wrapText="1"/>
    </xf>
    <xf numFmtId="0" fontId="14" fillId="4" borderId="4" xfId="0" applyFont="1" applyFill="1" applyBorder="1" applyAlignment="1" applyProtection="1">
      <alignment horizontal="center" vertical="center" textRotation="90" wrapText="1"/>
    </xf>
    <xf numFmtId="0" fontId="14" fillId="4" borderId="8" xfId="0" applyFont="1" applyFill="1" applyBorder="1" applyAlignment="1" applyProtection="1">
      <alignment horizontal="center" vertical="center" textRotation="90" wrapText="1"/>
    </xf>
    <xf numFmtId="0" fontId="3" fillId="5" borderId="7" xfId="7" applyFont="1" applyFill="1" applyBorder="1" applyAlignment="1" applyProtection="1">
      <alignment horizontal="center" vertical="center" wrapText="1"/>
    </xf>
    <xf numFmtId="0" fontId="3" fillId="5" borderId="8" xfId="7" applyFont="1" applyFill="1" applyBorder="1" applyAlignment="1" applyProtection="1">
      <alignment horizontal="center" vertical="center" wrapText="1"/>
    </xf>
    <xf numFmtId="0" fontId="3" fillId="5" borderId="5" xfId="7" applyFont="1" applyFill="1" applyBorder="1" applyAlignment="1" applyProtection="1">
      <alignment horizontal="center" vertical="center" wrapText="1"/>
    </xf>
    <xf numFmtId="0" fontId="3" fillId="5" borderId="6" xfId="7" applyFont="1" applyFill="1" applyBorder="1" applyAlignment="1" applyProtection="1">
      <alignment horizontal="center" vertical="center" wrapText="1"/>
    </xf>
    <xf numFmtId="0" fontId="7" fillId="0" borderId="1" xfId="2" applyFont="1" applyBorder="1" applyAlignment="1">
      <alignment horizontal="left" vertical="center" wrapText="1" indent="1"/>
    </xf>
    <xf numFmtId="0" fontId="11" fillId="0" borderId="0" xfId="4" applyNumberFormat="1" applyFont="1" applyFill="1" applyBorder="1" applyAlignment="1" applyProtection="1">
      <alignment horizontal="left" vertical="center" wrapText="1" indent="1"/>
    </xf>
    <xf numFmtId="0" fontId="3" fillId="3" borderId="2" xfId="4" applyNumberFormat="1" applyFont="1" applyFill="1" applyBorder="1" applyAlignment="1" applyProtection="1">
      <alignment horizontal="left" vertical="center" wrapText="1" inden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xf>
    <xf numFmtId="0" fontId="3" fillId="2" borderId="1" xfId="1" applyFont="1" applyFill="1" applyBorder="1" applyAlignment="1" applyProtection="1">
      <alignment horizontal="center" vertical="center" wrapText="1"/>
    </xf>
    <xf numFmtId="0" fontId="0" fillId="0" borderId="2" xfId="1" applyFont="1" applyFill="1" applyBorder="1" applyAlignment="1" applyProtection="1">
      <alignment horizontal="left" vertical="center" wrapText="1"/>
    </xf>
    <xf numFmtId="0" fontId="4" fillId="2" borderId="11" xfId="1" applyFont="1" applyFill="1" applyBorder="1" applyAlignment="1" applyProtection="1">
      <alignment horizontal="center" vertical="top" wrapText="1"/>
    </xf>
    <xf numFmtId="49" fontId="0" fillId="2" borderId="7" xfId="1" applyNumberFormat="1" applyFont="1" applyFill="1" applyBorder="1" applyAlignment="1" applyProtection="1">
      <alignment horizontal="center" vertical="center" wrapText="1"/>
    </xf>
    <xf numFmtId="49" fontId="0" fillId="2" borderId="8" xfId="1" applyNumberFormat="1" applyFont="1" applyFill="1" applyBorder="1" applyAlignment="1" applyProtection="1">
      <alignment horizontal="center" vertical="center" wrapText="1"/>
    </xf>
    <xf numFmtId="0" fontId="0" fillId="3" borderId="2" xfId="9" applyNumberFormat="1" applyFont="1" applyFill="1" applyBorder="1" applyAlignment="1" applyProtection="1">
      <alignment horizontal="left" vertical="center" wrapText="1" indent="1"/>
    </xf>
    <xf numFmtId="0" fontId="0" fillId="3" borderId="2" xfId="1" applyFont="1" applyFill="1" applyBorder="1" applyAlignment="1" applyProtection="1">
      <alignment horizontal="left" vertical="center" wrapText="1" indent="1"/>
    </xf>
    <xf numFmtId="0" fontId="0" fillId="0" borderId="5" xfId="1" applyFont="1" applyFill="1" applyBorder="1" applyAlignment="1" applyProtection="1">
      <alignment horizontal="center" vertical="center" wrapText="1"/>
    </xf>
    <xf numFmtId="0" fontId="0" fillId="0" borderId="6" xfId="1" applyFont="1" applyFill="1" applyBorder="1" applyAlignment="1" applyProtection="1">
      <alignment horizontal="center" vertical="center" wrapText="1"/>
    </xf>
    <xf numFmtId="49" fontId="0" fillId="2" borderId="2" xfId="1" applyNumberFormat="1" applyFont="1" applyFill="1" applyBorder="1" applyAlignment="1" applyProtection="1">
      <alignment horizontal="center" vertical="center" wrapText="1"/>
    </xf>
    <xf numFmtId="0" fontId="0" fillId="0" borderId="7" xfId="8" applyFont="1" applyFill="1" applyBorder="1" applyAlignment="1" applyProtection="1">
      <alignment horizontal="center" vertical="center" wrapText="1"/>
    </xf>
    <xf numFmtId="0" fontId="0" fillId="0" borderId="8" xfId="8" applyFont="1" applyFill="1" applyBorder="1" applyAlignment="1" applyProtection="1">
      <alignment horizontal="center" vertical="center" wrapText="1"/>
    </xf>
    <xf numFmtId="0" fontId="0" fillId="0" borderId="5" xfId="8" applyFont="1" applyFill="1" applyBorder="1" applyAlignment="1" applyProtection="1">
      <alignment horizontal="center" vertical="center" wrapText="1"/>
    </xf>
    <xf numFmtId="0" fontId="0" fillId="0" borderId="6" xfId="8" applyFont="1" applyFill="1" applyBorder="1" applyAlignment="1" applyProtection="1">
      <alignment horizontal="center" vertical="center" wrapText="1"/>
    </xf>
    <xf numFmtId="49" fontId="16" fillId="2" borderId="1" xfId="8" applyNumberFormat="1" applyFont="1" applyFill="1" applyBorder="1" applyAlignment="1" applyProtection="1">
      <alignment horizontal="center" vertical="center" wrapText="1"/>
    </xf>
    <xf numFmtId="0" fontId="19" fillId="0" borderId="2" xfId="1" applyFont="1" applyFill="1" applyBorder="1" applyAlignment="1" applyProtection="1">
      <alignment horizontal="left" vertical="center" wrapText="1"/>
    </xf>
    <xf numFmtId="0" fontId="0" fillId="0" borderId="4" xfId="1" applyFont="1" applyFill="1" applyBorder="1" applyAlignment="1" applyProtection="1">
      <alignment horizontal="left" vertical="center" wrapText="1"/>
    </xf>
    <xf numFmtId="0" fontId="19" fillId="0" borderId="4" xfId="1" applyFont="1" applyFill="1" applyBorder="1" applyAlignment="1" applyProtection="1">
      <alignment horizontal="left" vertical="center" wrapText="1"/>
    </xf>
    <xf numFmtId="0" fontId="19" fillId="0" borderId="8" xfId="1" applyFont="1" applyFill="1" applyBorder="1" applyAlignment="1" applyProtection="1">
      <alignment horizontal="left"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18" fillId="6" borderId="2" xfId="9" applyNumberFormat="1" applyFont="1" applyFill="1" applyBorder="1" applyAlignment="1" applyProtection="1">
      <alignment horizontal="left" vertical="center" wrapText="1"/>
      <protection locked="0"/>
    </xf>
  </cellXfs>
  <cellStyles count="11">
    <cellStyle name="Гиперссылка" xfId="9" builtinId="8"/>
    <cellStyle name="ЗаголовокСтолбца" xfId="8"/>
    <cellStyle name="Обычный" xfId="0" builtinId="0"/>
    <cellStyle name="Обычный 10" xfId="1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0</xdr:colOff>
      <xdr:row>4</xdr:row>
      <xdr:rowOff>0</xdr:rowOff>
    </xdr:from>
    <xdr:to>
      <xdr:col>8</xdr:col>
      <xdr:colOff>238125</xdr:colOff>
      <xdr:row>4</xdr:row>
      <xdr:rowOff>247650</xdr:rowOff>
    </xdr:to>
    <xdr:pic macro="[2]!modThisWorkbook.Freeze_Panes">
      <xdr:nvPicPr>
        <xdr:cNvPr id="2" name="FREEZE_PANES" descr="update_or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4</xdr:row>
      <xdr:rowOff>0</xdr:rowOff>
    </xdr:from>
    <xdr:to>
      <xdr:col>9</xdr:col>
      <xdr:colOff>0</xdr:colOff>
      <xdr:row>4</xdr:row>
      <xdr:rowOff>247650</xdr:rowOff>
    </xdr:to>
    <xdr:pic macro="[2]!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38100</xdr:colOff>
      <xdr:row>23</xdr:row>
      <xdr:rowOff>0</xdr:rowOff>
    </xdr:from>
    <xdr:to>
      <xdr:col>19</xdr:col>
      <xdr:colOff>228600</xdr:colOff>
      <xdr:row>24</xdr:row>
      <xdr:rowOff>0</xdr:rowOff>
    </xdr:to>
    <xdr:grpSp>
      <xdr:nvGrpSpPr>
        <xdr:cNvPr id="4" name="shCalendar" hidden="1"/>
        <xdr:cNvGrpSpPr>
          <a:grpSpLocks/>
        </xdr:cNvGrpSpPr>
      </xdr:nvGrpSpPr>
      <xdr:grpSpPr bwMode="auto">
        <a:xfrm>
          <a:off x="7505700" y="4038600"/>
          <a:ext cx="190500" cy="190500"/>
          <a:chOff x="13896191" y="1813753"/>
          <a:chExt cx="211023" cy="178845"/>
        </a:xfrm>
      </xdr:grpSpPr>
      <xdr:sp macro="[2]!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2]!modThisWorkbook.Freeze_Panes">
      <xdr:nvPicPr>
        <xdr:cNvPr id="2" name="FREEZE_PANES" descr="update_or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2]!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2]!modThisWorkbook.Freeze_Panes">
      <xdr:nvPicPr>
        <xdr:cNvPr id="2" name="FREEZE_PANES" descr="update_or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2]!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38100</xdr:colOff>
      <xdr:row>24</xdr:row>
      <xdr:rowOff>0</xdr:rowOff>
    </xdr:from>
    <xdr:to>
      <xdr:col>9</xdr:col>
      <xdr:colOff>228600</xdr:colOff>
      <xdr:row>25</xdr:row>
      <xdr:rowOff>0</xdr:rowOff>
    </xdr:to>
    <xdr:grpSp>
      <xdr:nvGrpSpPr>
        <xdr:cNvPr id="4" name="shCalendar" hidden="1"/>
        <xdr:cNvGrpSpPr>
          <a:grpSpLocks/>
        </xdr:cNvGrpSpPr>
      </xdr:nvGrpSpPr>
      <xdr:grpSpPr bwMode="auto">
        <a:xfrm>
          <a:off x="8010525" y="5648325"/>
          <a:ext cx="190500" cy="238125"/>
          <a:chOff x="13896191" y="1813753"/>
          <a:chExt cx="211023" cy="178845"/>
        </a:xfrm>
      </xdr:grpSpPr>
      <xdr:sp macro="[2]!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_2020\&#1057;&#1080;&#1073;&#1069;&#1085;&#1077;&#1088;&#1075;&#1086;\FAS.JKH.OPEN.INFO.REQUEST.WARM\FAS.JKH.OPEN.INFO.REQUEST.WARM(v1.0.2)&#1057;&#1069;-&#1050;&#1058;&#1057;2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_&#1060;&#1069;&#1059;_2\&#1045;&#1048;&#1040;&#1057;_2020\&#1057;&#1080;&#1073;&#1069;&#1085;&#1077;&#1088;&#1075;&#1086;\FAS.JKH.OPEN.INFO.REQUEST.WARM\FAS.JKH.OPEN.INFO.REQUEST.WARM(v1.0.2)&#1057;&#1069;-&#1056;&#1046;&#1044;.xls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REQUEST"/>
    </sheetNames>
    <sheetDataSet>
      <sheetData sheetId="0"/>
      <sheetData sheetId="1"/>
      <sheetData sheetId="2"/>
      <sheetData sheetId="3">
        <row r="19">
          <cell r="F19" t="str">
            <v>29.04.2020</v>
          </cell>
        </row>
        <row r="20">
          <cell r="F20" t="str">
            <v>4-3354-12</v>
          </cell>
        </row>
      </sheetData>
      <sheetData sheetId="4"/>
      <sheetData sheetId="5">
        <row r="21">
          <cell r="E21" t="str">
            <v>Тарифы на услуги по передаче тепловой энергии</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2">
          <cell r="K2" t="str">
            <v>метод экономически обоснованных расходов (затрат)</v>
          </cell>
          <cell r="O2" t="str">
            <v>вода</v>
          </cell>
          <cell r="R2" t="str">
            <v>организации-перепродавцы</v>
          </cell>
        </row>
        <row r="3">
          <cell r="K3" t="str">
            <v>метод индексации установленных тарифов</v>
          </cell>
          <cell r="O3" t="str">
            <v>пар</v>
          </cell>
          <cell r="R3" t="str">
            <v>бюджетные организации</v>
          </cell>
        </row>
        <row r="4">
          <cell r="K4" t="str">
            <v>метод обеспечения доходности инвестированного капитала</v>
          </cell>
          <cell r="O4" t="str">
            <v>отборный пар, 1.2-2.5 кг/см2</v>
          </cell>
          <cell r="R4" t="str">
            <v>население и приравненные категории</v>
          </cell>
        </row>
        <row r="5">
          <cell r="K5" t="str">
            <v>метод сравнения аналогов</v>
          </cell>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ThisWorkbook.Freeze_Panes"/>
    </definedNames>
    <sheetDataSet>
      <sheetData sheetId="0"/>
      <sheetData sheetId="1"/>
      <sheetData sheetId="2"/>
      <sheetData sheetId="3"/>
      <sheetData sheetId="4"/>
      <sheetData sheetId="5">
        <row r="21">
          <cell r="E21" t="str">
            <v>Тарифы на услуги по передаче тепловой энергии</v>
          </cell>
          <cell r="J21" t="str">
            <v>Тарифы на услуги по передаче тепловой энергии, теплоносителя от котельных ОАО "РЖД", реализуемые на потребительском рынке г.Новокузнецка</v>
          </cell>
          <cell r="V21" t="str">
            <v>ОАО "РЖД"</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opLeftCell="I4" workbookViewId="0">
      <selection activeCell="M35" sqref="M35"/>
    </sheetView>
  </sheetViews>
  <sheetFormatPr defaultColWidth="10.5703125" defaultRowHeight="14.25"/>
  <cols>
    <col min="1" max="6" width="10.5703125" style="1" hidden="1" customWidth="1"/>
    <col min="7" max="8" width="9.140625" style="2" hidden="1" customWidth="1"/>
    <col min="9" max="9" width="3.7109375" style="3" customWidth="1"/>
    <col min="10" max="10" width="12.7109375" style="1" customWidth="1"/>
    <col min="11" max="11" width="44.7109375" style="1" customWidth="1"/>
    <col min="12" max="12" width="2.140625" style="1" hidden="1" customWidth="1"/>
    <col min="13" max="13" width="23.7109375" style="1" customWidth="1"/>
    <col min="14" max="15" width="23.7109375" style="1" hidden="1" customWidth="1"/>
    <col min="16" max="16" width="11.7109375" style="1" customWidth="1"/>
    <col min="17" max="17" width="3.7109375" style="1" customWidth="1"/>
    <col min="18" max="18" width="11.7109375" style="1" customWidth="1"/>
    <col min="19" max="19" width="8.5703125" style="1" hidden="1" customWidth="1"/>
    <col min="20" max="20" width="4.7109375" style="1" customWidth="1"/>
    <col min="21" max="21" width="115.7109375" style="1" customWidth="1"/>
    <col min="22" max="24" width="10.5703125" style="4"/>
    <col min="25" max="25" width="10.140625" style="4" customWidth="1"/>
    <col min="26" max="32" width="10.5703125" style="4"/>
    <col min="33" max="254" width="10.5703125" style="1"/>
    <col min="255" max="262" width="0" style="1" hidden="1" customWidth="1"/>
    <col min="263" max="265" width="3.7109375" style="1" customWidth="1"/>
    <col min="266" max="266" width="12.7109375" style="1" customWidth="1"/>
    <col min="267" max="267" width="44.7109375" style="1" customWidth="1"/>
    <col min="268" max="268" width="0" style="1" hidden="1" customWidth="1"/>
    <col min="269" max="269" width="23.7109375" style="1" customWidth="1"/>
    <col min="270" max="271" width="0" style="1" hidden="1" customWidth="1"/>
    <col min="272" max="272" width="11.7109375" style="1" customWidth="1"/>
    <col min="273" max="273" width="3.7109375" style="1" customWidth="1"/>
    <col min="274" max="274" width="11.7109375" style="1" customWidth="1"/>
    <col min="275" max="275" width="0" style="1" hidden="1" customWidth="1"/>
    <col min="276" max="276" width="4.7109375" style="1" customWidth="1"/>
    <col min="277" max="277" width="115.7109375" style="1" customWidth="1"/>
    <col min="278" max="280" width="10.5703125" style="1"/>
    <col min="281" max="281" width="10.140625" style="1" customWidth="1"/>
    <col min="282" max="510" width="10.5703125" style="1"/>
    <col min="511" max="518" width="0" style="1" hidden="1" customWidth="1"/>
    <col min="519" max="521" width="3.7109375" style="1" customWidth="1"/>
    <col min="522" max="522" width="12.7109375" style="1" customWidth="1"/>
    <col min="523" max="523" width="44.7109375" style="1" customWidth="1"/>
    <col min="524" max="524" width="0" style="1" hidden="1" customWidth="1"/>
    <col min="525" max="525" width="23.7109375" style="1" customWidth="1"/>
    <col min="526" max="527" width="0" style="1" hidden="1" customWidth="1"/>
    <col min="528" max="528" width="11.7109375" style="1" customWidth="1"/>
    <col min="529" max="529" width="3.7109375" style="1" customWidth="1"/>
    <col min="530" max="530" width="11.7109375" style="1" customWidth="1"/>
    <col min="531" max="531" width="0" style="1" hidden="1" customWidth="1"/>
    <col min="532" max="532" width="4.7109375" style="1" customWidth="1"/>
    <col min="533" max="533" width="115.7109375" style="1" customWidth="1"/>
    <col min="534" max="536" width="10.5703125" style="1"/>
    <col min="537" max="537" width="10.140625" style="1" customWidth="1"/>
    <col min="538" max="766" width="10.5703125" style="1"/>
    <col min="767" max="774" width="0" style="1" hidden="1" customWidth="1"/>
    <col min="775" max="777" width="3.7109375" style="1" customWidth="1"/>
    <col min="778" max="778" width="12.7109375" style="1" customWidth="1"/>
    <col min="779" max="779" width="44.7109375" style="1" customWidth="1"/>
    <col min="780" max="780" width="0" style="1" hidden="1" customWidth="1"/>
    <col min="781" max="781" width="23.7109375" style="1" customWidth="1"/>
    <col min="782" max="783" width="0" style="1" hidden="1" customWidth="1"/>
    <col min="784" max="784" width="11.7109375" style="1" customWidth="1"/>
    <col min="785" max="785" width="3.7109375" style="1" customWidth="1"/>
    <col min="786" max="786" width="11.7109375" style="1" customWidth="1"/>
    <col min="787" max="787" width="0" style="1" hidden="1" customWidth="1"/>
    <col min="788" max="788" width="4.7109375" style="1" customWidth="1"/>
    <col min="789" max="789" width="115.7109375" style="1" customWidth="1"/>
    <col min="790" max="792" width="10.5703125" style="1"/>
    <col min="793" max="793" width="10.140625" style="1" customWidth="1"/>
    <col min="794" max="1022" width="10.5703125" style="1"/>
    <col min="1023" max="1030" width="0" style="1" hidden="1" customWidth="1"/>
    <col min="1031" max="1033" width="3.7109375" style="1" customWidth="1"/>
    <col min="1034" max="1034" width="12.7109375" style="1" customWidth="1"/>
    <col min="1035" max="1035" width="44.7109375" style="1" customWidth="1"/>
    <col min="1036" max="1036" width="0" style="1" hidden="1" customWidth="1"/>
    <col min="1037" max="1037" width="23.7109375" style="1" customWidth="1"/>
    <col min="1038" max="1039" width="0" style="1" hidden="1" customWidth="1"/>
    <col min="1040" max="1040" width="11.7109375" style="1" customWidth="1"/>
    <col min="1041" max="1041" width="3.7109375" style="1" customWidth="1"/>
    <col min="1042" max="1042" width="11.7109375" style="1" customWidth="1"/>
    <col min="1043" max="1043" width="0" style="1" hidden="1" customWidth="1"/>
    <col min="1044" max="1044" width="4.7109375" style="1" customWidth="1"/>
    <col min="1045" max="1045" width="115.7109375" style="1" customWidth="1"/>
    <col min="1046" max="1048" width="10.5703125" style="1"/>
    <col min="1049" max="1049" width="10.140625" style="1" customWidth="1"/>
    <col min="1050" max="1278" width="10.5703125" style="1"/>
    <col min="1279" max="1286" width="0" style="1" hidden="1" customWidth="1"/>
    <col min="1287" max="1289" width="3.7109375" style="1" customWidth="1"/>
    <col min="1290" max="1290" width="12.7109375" style="1" customWidth="1"/>
    <col min="1291" max="1291" width="44.7109375" style="1" customWidth="1"/>
    <col min="1292" max="1292" width="0" style="1" hidden="1" customWidth="1"/>
    <col min="1293" max="1293" width="23.7109375" style="1" customWidth="1"/>
    <col min="1294" max="1295" width="0" style="1" hidden="1" customWidth="1"/>
    <col min="1296" max="1296" width="11.7109375" style="1" customWidth="1"/>
    <col min="1297" max="1297" width="3.7109375" style="1" customWidth="1"/>
    <col min="1298" max="1298" width="11.7109375" style="1" customWidth="1"/>
    <col min="1299" max="1299" width="0" style="1" hidden="1" customWidth="1"/>
    <col min="1300" max="1300" width="4.7109375" style="1" customWidth="1"/>
    <col min="1301" max="1301" width="115.7109375" style="1" customWidth="1"/>
    <col min="1302" max="1304" width="10.5703125" style="1"/>
    <col min="1305" max="1305" width="10.140625" style="1" customWidth="1"/>
    <col min="1306" max="1534" width="10.5703125" style="1"/>
    <col min="1535" max="1542" width="0" style="1" hidden="1" customWidth="1"/>
    <col min="1543" max="1545" width="3.7109375" style="1" customWidth="1"/>
    <col min="1546" max="1546" width="12.7109375" style="1" customWidth="1"/>
    <col min="1547" max="1547" width="44.7109375" style="1" customWidth="1"/>
    <col min="1548" max="1548" width="0" style="1" hidden="1" customWidth="1"/>
    <col min="1549" max="1549" width="23.7109375" style="1" customWidth="1"/>
    <col min="1550" max="1551" width="0" style="1" hidden="1" customWidth="1"/>
    <col min="1552" max="1552" width="11.7109375" style="1" customWidth="1"/>
    <col min="1553" max="1553" width="3.7109375" style="1" customWidth="1"/>
    <col min="1554" max="1554" width="11.7109375" style="1" customWidth="1"/>
    <col min="1555" max="1555" width="0" style="1" hidden="1" customWidth="1"/>
    <col min="1556" max="1556" width="4.7109375" style="1" customWidth="1"/>
    <col min="1557" max="1557" width="115.7109375" style="1" customWidth="1"/>
    <col min="1558" max="1560" width="10.5703125" style="1"/>
    <col min="1561" max="1561" width="10.140625" style="1" customWidth="1"/>
    <col min="1562" max="1790" width="10.5703125" style="1"/>
    <col min="1791" max="1798" width="0" style="1" hidden="1" customWidth="1"/>
    <col min="1799" max="1801" width="3.7109375" style="1" customWidth="1"/>
    <col min="1802" max="1802" width="12.7109375" style="1" customWidth="1"/>
    <col min="1803" max="1803" width="44.7109375" style="1" customWidth="1"/>
    <col min="1804" max="1804" width="0" style="1" hidden="1" customWidth="1"/>
    <col min="1805" max="1805" width="23.7109375" style="1" customWidth="1"/>
    <col min="1806" max="1807" width="0" style="1" hidden="1" customWidth="1"/>
    <col min="1808" max="1808" width="11.7109375" style="1" customWidth="1"/>
    <col min="1809" max="1809" width="3.7109375" style="1" customWidth="1"/>
    <col min="1810" max="1810" width="11.7109375" style="1" customWidth="1"/>
    <col min="1811" max="1811" width="0" style="1" hidden="1" customWidth="1"/>
    <col min="1812" max="1812" width="4.7109375" style="1" customWidth="1"/>
    <col min="1813" max="1813" width="115.7109375" style="1" customWidth="1"/>
    <col min="1814" max="1816" width="10.5703125" style="1"/>
    <col min="1817" max="1817" width="10.140625" style="1" customWidth="1"/>
    <col min="1818" max="2046" width="10.5703125" style="1"/>
    <col min="2047" max="2054" width="0" style="1" hidden="1" customWidth="1"/>
    <col min="2055" max="2057" width="3.7109375" style="1" customWidth="1"/>
    <col min="2058" max="2058" width="12.7109375" style="1" customWidth="1"/>
    <col min="2059" max="2059" width="44.7109375" style="1" customWidth="1"/>
    <col min="2060" max="2060" width="0" style="1" hidden="1" customWidth="1"/>
    <col min="2061" max="2061" width="23.7109375" style="1" customWidth="1"/>
    <col min="2062" max="2063" width="0" style="1" hidden="1" customWidth="1"/>
    <col min="2064" max="2064" width="11.7109375" style="1" customWidth="1"/>
    <col min="2065" max="2065" width="3.7109375" style="1" customWidth="1"/>
    <col min="2066" max="2066" width="11.7109375" style="1" customWidth="1"/>
    <col min="2067" max="2067" width="0" style="1" hidden="1" customWidth="1"/>
    <col min="2068" max="2068" width="4.7109375" style="1" customWidth="1"/>
    <col min="2069" max="2069" width="115.7109375" style="1" customWidth="1"/>
    <col min="2070" max="2072" width="10.5703125" style="1"/>
    <col min="2073" max="2073" width="10.140625" style="1" customWidth="1"/>
    <col min="2074" max="2302" width="10.5703125" style="1"/>
    <col min="2303" max="2310" width="0" style="1" hidden="1" customWidth="1"/>
    <col min="2311" max="2313" width="3.7109375" style="1" customWidth="1"/>
    <col min="2314" max="2314" width="12.7109375" style="1" customWidth="1"/>
    <col min="2315" max="2315" width="44.7109375" style="1" customWidth="1"/>
    <col min="2316" max="2316" width="0" style="1" hidden="1" customWidth="1"/>
    <col min="2317" max="2317" width="23.7109375" style="1" customWidth="1"/>
    <col min="2318" max="2319" width="0" style="1" hidden="1" customWidth="1"/>
    <col min="2320" max="2320" width="11.7109375" style="1" customWidth="1"/>
    <col min="2321" max="2321" width="3.7109375" style="1" customWidth="1"/>
    <col min="2322" max="2322" width="11.7109375" style="1" customWidth="1"/>
    <col min="2323" max="2323" width="0" style="1" hidden="1" customWidth="1"/>
    <col min="2324" max="2324" width="4.7109375" style="1" customWidth="1"/>
    <col min="2325" max="2325" width="115.7109375" style="1" customWidth="1"/>
    <col min="2326" max="2328" width="10.5703125" style="1"/>
    <col min="2329" max="2329" width="10.140625" style="1" customWidth="1"/>
    <col min="2330" max="2558" width="10.5703125" style="1"/>
    <col min="2559" max="2566" width="0" style="1" hidden="1" customWidth="1"/>
    <col min="2567" max="2569" width="3.7109375" style="1" customWidth="1"/>
    <col min="2570" max="2570" width="12.7109375" style="1" customWidth="1"/>
    <col min="2571" max="2571" width="44.7109375" style="1" customWidth="1"/>
    <col min="2572" max="2572" width="0" style="1" hidden="1" customWidth="1"/>
    <col min="2573" max="2573" width="23.7109375" style="1" customWidth="1"/>
    <col min="2574" max="2575" width="0" style="1" hidden="1" customWidth="1"/>
    <col min="2576" max="2576" width="11.7109375" style="1" customWidth="1"/>
    <col min="2577" max="2577" width="3.7109375" style="1" customWidth="1"/>
    <col min="2578" max="2578" width="11.7109375" style="1" customWidth="1"/>
    <col min="2579" max="2579" width="0" style="1" hidden="1" customWidth="1"/>
    <col min="2580" max="2580" width="4.7109375" style="1" customWidth="1"/>
    <col min="2581" max="2581" width="115.7109375" style="1" customWidth="1"/>
    <col min="2582" max="2584" width="10.5703125" style="1"/>
    <col min="2585" max="2585" width="10.140625" style="1" customWidth="1"/>
    <col min="2586" max="2814" width="10.5703125" style="1"/>
    <col min="2815" max="2822" width="0" style="1" hidden="1" customWidth="1"/>
    <col min="2823" max="2825" width="3.7109375" style="1" customWidth="1"/>
    <col min="2826" max="2826" width="12.7109375" style="1" customWidth="1"/>
    <col min="2827" max="2827" width="44.7109375" style="1" customWidth="1"/>
    <col min="2828" max="2828" width="0" style="1" hidden="1" customWidth="1"/>
    <col min="2829" max="2829" width="23.7109375" style="1" customWidth="1"/>
    <col min="2830" max="2831" width="0" style="1" hidden="1" customWidth="1"/>
    <col min="2832" max="2832" width="11.7109375" style="1" customWidth="1"/>
    <col min="2833" max="2833" width="3.7109375" style="1" customWidth="1"/>
    <col min="2834" max="2834" width="11.7109375" style="1" customWidth="1"/>
    <col min="2835" max="2835" width="0" style="1" hidden="1" customWidth="1"/>
    <col min="2836" max="2836" width="4.7109375" style="1" customWidth="1"/>
    <col min="2837" max="2837" width="115.7109375" style="1" customWidth="1"/>
    <col min="2838" max="2840" width="10.5703125" style="1"/>
    <col min="2841" max="2841" width="10.140625" style="1" customWidth="1"/>
    <col min="2842" max="3070" width="10.5703125" style="1"/>
    <col min="3071" max="3078" width="0" style="1" hidden="1" customWidth="1"/>
    <col min="3079" max="3081" width="3.7109375" style="1" customWidth="1"/>
    <col min="3082" max="3082" width="12.7109375" style="1" customWidth="1"/>
    <col min="3083" max="3083" width="44.7109375" style="1" customWidth="1"/>
    <col min="3084" max="3084" width="0" style="1" hidden="1" customWidth="1"/>
    <col min="3085" max="3085" width="23.7109375" style="1" customWidth="1"/>
    <col min="3086" max="3087" width="0" style="1" hidden="1" customWidth="1"/>
    <col min="3088" max="3088" width="11.7109375" style="1" customWidth="1"/>
    <col min="3089" max="3089" width="3.7109375" style="1" customWidth="1"/>
    <col min="3090" max="3090" width="11.7109375" style="1" customWidth="1"/>
    <col min="3091" max="3091" width="0" style="1" hidden="1" customWidth="1"/>
    <col min="3092" max="3092" width="4.7109375" style="1" customWidth="1"/>
    <col min="3093" max="3093" width="115.7109375" style="1" customWidth="1"/>
    <col min="3094" max="3096" width="10.5703125" style="1"/>
    <col min="3097" max="3097" width="10.140625" style="1" customWidth="1"/>
    <col min="3098" max="3326" width="10.5703125" style="1"/>
    <col min="3327" max="3334" width="0" style="1" hidden="1" customWidth="1"/>
    <col min="3335" max="3337" width="3.7109375" style="1" customWidth="1"/>
    <col min="3338" max="3338" width="12.7109375" style="1" customWidth="1"/>
    <col min="3339" max="3339" width="44.7109375" style="1" customWidth="1"/>
    <col min="3340" max="3340" width="0" style="1" hidden="1" customWidth="1"/>
    <col min="3341" max="3341" width="23.7109375" style="1" customWidth="1"/>
    <col min="3342" max="3343" width="0" style="1" hidden="1" customWidth="1"/>
    <col min="3344" max="3344" width="11.7109375" style="1" customWidth="1"/>
    <col min="3345" max="3345" width="3.7109375" style="1" customWidth="1"/>
    <col min="3346" max="3346" width="11.7109375" style="1" customWidth="1"/>
    <col min="3347" max="3347" width="0" style="1" hidden="1" customWidth="1"/>
    <col min="3348" max="3348" width="4.7109375" style="1" customWidth="1"/>
    <col min="3349" max="3349" width="115.7109375" style="1" customWidth="1"/>
    <col min="3350" max="3352" width="10.5703125" style="1"/>
    <col min="3353" max="3353" width="10.140625" style="1" customWidth="1"/>
    <col min="3354" max="3582" width="10.5703125" style="1"/>
    <col min="3583" max="3590" width="0" style="1" hidden="1" customWidth="1"/>
    <col min="3591" max="3593" width="3.7109375" style="1" customWidth="1"/>
    <col min="3594" max="3594" width="12.7109375" style="1" customWidth="1"/>
    <col min="3595" max="3595" width="44.7109375" style="1" customWidth="1"/>
    <col min="3596" max="3596" width="0" style="1" hidden="1" customWidth="1"/>
    <col min="3597" max="3597" width="23.7109375" style="1" customWidth="1"/>
    <col min="3598" max="3599" width="0" style="1" hidden="1" customWidth="1"/>
    <col min="3600" max="3600" width="11.7109375" style="1" customWidth="1"/>
    <col min="3601" max="3601" width="3.7109375" style="1" customWidth="1"/>
    <col min="3602" max="3602" width="11.7109375" style="1" customWidth="1"/>
    <col min="3603" max="3603" width="0" style="1" hidden="1" customWidth="1"/>
    <col min="3604" max="3604" width="4.7109375" style="1" customWidth="1"/>
    <col min="3605" max="3605" width="115.7109375" style="1" customWidth="1"/>
    <col min="3606" max="3608" width="10.5703125" style="1"/>
    <col min="3609" max="3609" width="10.140625" style="1" customWidth="1"/>
    <col min="3610" max="3838" width="10.5703125" style="1"/>
    <col min="3839" max="3846" width="0" style="1" hidden="1" customWidth="1"/>
    <col min="3847" max="3849" width="3.7109375" style="1" customWidth="1"/>
    <col min="3850" max="3850" width="12.7109375" style="1" customWidth="1"/>
    <col min="3851" max="3851" width="44.7109375" style="1" customWidth="1"/>
    <col min="3852" max="3852" width="0" style="1" hidden="1" customWidth="1"/>
    <col min="3853" max="3853" width="23.7109375" style="1" customWidth="1"/>
    <col min="3854" max="3855" width="0" style="1" hidden="1" customWidth="1"/>
    <col min="3856" max="3856" width="11.7109375" style="1" customWidth="1"/>
    <col min="3857" max="3857" width="3.7109375" style="1" customWidth="1"/>
    <col min="3858" max="3858" width="11.7109375" style="1" customWidth="1"/>
    <col min="3859" max="3859" width="0" style="1" hidden="1" customWidth="1"/>
    <col min="3860" max="3860" width="4.7109375" style="1" customWidth="1"/>
    <col min="3861" max="3861" width="115.7109375" style="1" customWidth="1"/>
    <col min="3862" max="3864" width="10.5703125" style="1"/>
    <col min="3865" max="3865" width="10.140625" style="1" customWidth="1"/>
    <col min="3866" max="4094" width="10.5703125" style="1"/>
    <col min="4095" max="4102" width="0" style="1" hidden="1" customWidth="1"/>
    <col min="4103" max="4105" width="3.7109375" style="1" customWidth="1"/>
    <col min="4106" max="4106" width="12.7109375" style="1" customWidth="1"/>
    <col min="4107" max="4107" width="44.7109375" style="1" customWidth="1"/>
    <col min="4108" max="4108" width="0" style="1" hidden="1" customWidth="1"/>
    <col min="4109" max="4109" width="23.7109375" style="1" customWidth="1"/>
    <col min="4110" max="4111" width="0" style="1" hidden="1" customWidth="1"/>
    <col min="4112" max="4112" width="11.7109375" style="1" customWidth="1"/>
    <col min="4113" max="4113" width="3.7109375" style="1" customWidth="1"/>
    <col min="4114" max="4114" width="11.7109375" style="1" customWidth="1"/>
    <col min="4115" max="4115" width="0" style="1" hidden="1" customWidth="1"/>
    <col min="4116" max="4116" width="4.7109375" style="1" customWidth="1"/>
    <col min="4117" max="4117" width="115.7109375" style="1" customWidth="1"/>
    <col min="4118" max="4120" width="10.5703125" style="1"/>
    <col min="4121" max="4121" width="10.140625" style="1" customWidth="1"/>
    <col min="4122" max="4350" width="10.5703125" style="1"/>
    <col min="4351" max="4358" width="0" style="1" hidden="1" customWidth="1"/>
    <col min="4359" max="4361" width="3.7109375" style="1" customWidth="1"/>
    <col min="4362" max="4362" width="12.7109375" style="1" customWidth="1"/>
    <col min="4363" max="4363" width="44.7109375" style="1" customWidth="1"/>
    <col min="4364" max="4364" width="0" style="1" hidden="1" customWidth="1"/>
    <col min="4365" max="4365" width="23.7109375" style="1" customWidth="1"/>
    <col min="4366" max="4367" width="0" style="1" hidden="1" customWidth="1"/>
    <col min="4368" max="4368" width="11.7109375" style="1" customWidth="1"/>
    <col min="4369" max="4369" width="3.7109375" style="1" customWidth="1"/>
    <col min="4370" max="4370" width="11.7109375" style="1" customWidth="1"/>
    <col min="4371" max="4371" width="0" style="1" hidden="1" customWidth="1"/>
    <col min="4372" max="4372" width="4.7109375" style="1" customWidth="1"/>
    <col min="4373" max="4373" width="115.7109375" style="1" customWidth="1"/>
    <col min="4374" max="4376" width="10.5703125" style="1"/>
    <col min="4377" max="4377" width="10.140625" style="1" customWidth="1"/>
    <col min="4378" max="4606" width="10.5703125" style="1"/>
    <col min="4607" max="4614" width="0" style="1" hidden="1" customWidth="1"/>
    <col min="4615" max="4617" width="3.7109375" style="1" customWidth="1"/>
    <col min="4618" max="4618" width="12.7109375" style="1" customWidth="1"/>
    <col min="4619" max="4619" width="44.7109375" style="1" customWidth="1"/>
    <col min="4620" max="4620" width="0" style="1" hidden="1" customWidth="1"/>
    <col min="4621" max="4621" width="23.7109375" style="1" customWidth="1"/>
    <col min="4622" max="4623" width="0" style="1" hidden="1" customWidth="1"/>
    <col min="4624" max="4624" width="11.7109375" style="1" customWidth="1"/>
    <col min="4625" max="4625" width="3.7109375" style="1" customWidth="1"/>
    <col min="4626" max="4626" width="11.7109375" style="1" customWidth="1"/>
    <col min="4627" max="4627" width="0" style="1" hidden="1" customWidth="1"/>
    <col min="4628" max="4628" width="4.7109375" style="1" customWidth="1"/>
    <col min="4629" max="4629" width="115.7109375" style="1" customWidth="1"/>
    <col min="4630" max="4632" width="10.5703125" style="1"/>
    <col min="4633" max="4633" width="10.140625" style="1" customWidth="1"/>
    <col min="4634" max="4862" width="10.5703125" style="1"/>
    <col min="4863" max="4870" width="0" style="1" hidden="1" customWidth="1"/>
    <col min="4871" max="4873" width="3.7109375" style="1" customWidth="1"/>
    <col min="4874" max="4874" width="12.7109375" style="1" customWidth="1"/>
    <col min="4875" max="4875" width="44.7109375" style="1" customWidth="1"/>
    <col min="4876" max="4876" width="0" style="1" hidden="1" customWidth="1"/>
    <col min="4877" max="4877" width="23.7109375" style="1" customWidth="1"/>
    <col min="4878" max="4879" width="0" style="1" hidden="1" customWidth="1"/>
    <col min="4880" max="4880" width="11.7109375" style="1" customWidth="1"/>
    <col min="4881" max="4881" width="3.7109375" style="1" customWidth="1"/>
    <col min="4882" max="4882" width="11.7109375" style="1" customWidth="1"/>
    <col min="4883" max="4883" width="0" style="1" hidden="1" customWidth="1"/>
    <col min="4884" max="4884" width="4.7109375" style="1" customWidth="1"/>
    <col min="4885" max="4885" width="115.7109375" style="1" customWidth="1"/>
    <col min="4886" max="4888" width="10.5703125" style="1"/>
    <col min="4889" max="4889" width="10.140625" style="1" customWidth="1"/>
    <col min="4890" max="5118" width="10.5703125" style="1"/>
    <col min="5119" max="5126" width="0" style="1" hidden="1" customWidth="1"/>
    <col min="5127" max="5129" width="3.7109375" style="1" customWidth="1"/>
    <col min="5130" max="5130" width="12.7109375" style="1" customWidth="1"/>
    <col min="5131" max="5131" width="44.7109375" style="1" customWidth="1"/>
    <col min="5132" max="5132" width="0" style="1" hidden="1" customWidth="1"/>
    <col min="5133" max="5133" width="23.7109375" style="1" customWidth="1"/>
    <col min="5134" max="5135" width="0" style="1" hidden="1" customWidth="1"/>
    <col min="5136" max="5136" width="11.7109375" style="1" customWidth="1"/>
    <col min="5137" max="5137" width="3.7109375" style="1" customWidth="1"/>
    <col min="5138" max="5138" width="11.7109375" style="1" customWidth="1"/>
    <col min="5139" max="5139" width="0" style="1" hidden="1" customWidth="1"/>
    <col min="5140" max="5140" width="4.7109375" style="1" customWidth="1"/>
    <col min="5141" max="5141" width="115.7109375" style="1" customWidth="1"/>
    <col min="5142" max="5144" width="10.5703125" style="1"/>
    <col min="5145" max="5145" width="10.140625" style="1" customWidth="1"/>
    <col min="5146" max="5374" width="10.5703125" style="1"/>
    <col min="5375" max="5382" width="0" style="1" hidden="1" customWidth="1"/>
    <col min="5383" max="5385" width="3.7109375" style="1" customWidth="1"/>
    <col min="5386" max="5386" width="12.7109375" style="1" customWidth="1"/>
    <col min="5387" max="5387" width="44.7109375" style="1" customWidth="1"/>
    <col min="5388" max="5388" width="0" style="1" hidden="1" customWidth="1"/>
    <col min="5389" max="5389" width="23.7109375" style="1" customWidth="1"/>
    <col min="5390" max="5391" width="0" style="1" hidden="1" customWidth="1"/>
    <col min="5392" max="5392" width="11.7109375" style="1" customWidth="1"/>
    <col min="5393" max="5393" width="3.7109375" style="1" customWidth="1"/>
    <col min="5394" max="5394" width="11.7109375" style="1" customWidth="1"/>
    <col min="5395" max="5395" width="0" style="1" hidden="1" customWidth="1"/>
    <col min="5396" max="5396" width="4.7109375" style="1" customWidth="1"/>
    <col min="5397" max="5397" width="115.7109375" style="1" customWidth="1"/>
    <col min="5398" max="5400" width="10.5703125" style="1"/>
    <col min="5401" max="5401" width="10.140625" style="1" customWidth="1"/>
    <col min="5402" max="5630" width="10.5703125" style="1"/>
    <col min="5631" max="5638" width="0" style="1" hidden="1" customWidth="1"/>
    <col min="5639" max="5641" width="3.7109375" style="1" customWidth="1"/>
    <col min="5642" max="5642" width="12.7109375" style="1" customWidth="1"/>
    <col min="5643" max="5643" width="44.7109375" style="1" customWidth="1"/>
    <col min="5644" max="5644" width="0" style="1" hidden="1" customWidth="1"/>
    <col min="5645" max="5645" width="23.7109375" style="1" customWidth="1"/>
    <col min="5646" max="5647" width="0" style="1" hidden="1" customWidth="1"/>
    <col min="5648" max="5648" width="11.7109375" style="1" customWidth="1"/>
    <col min="5649" max="5649" width="3.7109375" style="1" customWidth="1"/>
    <col min="5650" max="5650" width="11.7109375" style="1" customWidth="1"/>
    <col min="5651" max="5651" width="0" style="1" hidden="1" customWidth="1"/>
    <col min="5652" max="5652" width="4.7109375" style="1" customWidth="1"/>
    <col min="5653" max="5653" width="115.7109375" style="1" customWidth="1"/>
    <col min="5654" max="5656" width="10.5703125" style="1"/>
    <col min="5657" max="5657" width="10.140625" style="1" customWidth="1"/>
    <col min="5658" max="5886" width="10.5703125" style="1"/>
    <col min="5887" max="5894" width="0" style="1" hidden="1" customWidth="1"/>
    <col min="5895" max="5897" width="3.7109375" style="1" customWidth="1"/>
    <col min="5898" max="5898" width="12.7109375" style="1" customWidth="1"/>
    <col min="5899" max="5899" width="44.7109375" style="1" customWidth="1"/>
    <col min="5900" max="5900" width="0" style="1" hidden="1" customWidth="1"/>
    <col min="5901" max="5901" width="23.7109375" style="1" customWidth="1"/>
    <col min="5902" max="5903" width="0" style="1" hidden="1" customWidth="1"/>
    <col min="5904" max="5904" width="11.7109375" style="1" customWidth="1"/>
    <col min="5905" max="5905" width="3.7109375" style="1" customWidth="1"/>
    <col min="5906" max="5906" width="11.7109375" style="1" customWidth="1"/>
    <col min="5907" max="5907" width="0" style="1" hidden="1" customWidth="1"/>
    <col min="5908" max="5908" width="4.7109375" style="1" customWidth="1"/>
    <col min="5909" max="5909" width="115.7109375" style="1" customWidth="1"/>
    <col min="5910" max="5912" width="10.5703125" style="1"/>
    <col min="5913" max="5913" width="10.140625" style="1" customWidth="1"/>
    <col min="5914" max="6142" width="10.5703125" style="1"/>
    <col min="6143" max="6150" width="0" style="1" hidden="1" customWidth="1"/>
    <col min="6151" max="6153" width="3.7109375" style="1" customWidth="1"/>
    <col min="6154" max="6154" width="12.7109375" style="1" customWidth="1"/>
    <col min="6155" max="6155" width="44.7109375" style="1" customWidth="1"/>
    <col min="6156" max="6156" width="0" style="1" hidden="1" customWidth="1"/>
    <col min="6157" max="6157" width="23.7109375" style="1" customWidth="1"/>
    <col min="6158" max="6159" width="0" style="1" hidden="1" customWidth="1"/>
    <col min="6160" max="6160" width="11.7109375" style="1" customWidth="1"/>
    <col min="6161" max="6161" width="3.7109375" style="1" customWidth="1"/>
    <col min="6162" max="6162" width="11.7109375" style="1" customWidth="1"/>
    <col min="6163" max="6163" width="0" style="1" hidden="1" customWidth="1"/>
    <col min="6164" max="6164" width="4.7109375" style="1" customWidth="1"/>
    <col min="6165" max="6165" width="115.7109375" style="1" customWidth="1"/>
    <col min="6166" max="6168" width="10.5703125" style="1"/>
    <col min="6169" max="6169" width="10.140625" style="1" customWidth="1"/>
    <col min="6170" max="6398" width="10.5703125" style="1"/>
    <col min="6399" max="6406" width="0" style="1" hidden="1" customWidth="1"/>
    <col min="6407" max="6409" width="3.7109375" style="1" customWidth="1"/>
    <col min="6410" max="6410" width="12.7109375" style="1" customWidth="1"/>
    <col min="6411" max="6411" width="44.7109375" style="1" customWidth="1"/>
    <col min="6412" max="6412" width="0" style="1" hidden="1" customWidth="1"/>
    <col min="6413" max="6413" width="23.7109375" style="1" customWidth="1"/>
    <col min="6414" max="6415" width="0" style="1" hidden="1" customWidth="1"/>
    <col min="6416" max="6416" width="11.7109375" style="1" customWidth="1"/>
    <col min="6417" max="6417" width="3.7109375" style="1" customWidth="1"/>
    <col min="6418" max="6418" width="11.7109375" style="1" customWidth="1"/>
    <col min="6419" max="6419" width="0" style="1" hidden="1" customWidth="1"/>
    <col min="6420" max="6420" width="4.7109375" style="1" customWidth="1"/>
    <col min="6421" max="6421" width="115.7109375" style="1" customWidth="1"/>
    <col min="6422" max="6424" width="10.5703125" style="1"/>
    <col min="6425" max="6425" width="10.140625" style="1" customWidth="1"/>
    <col min="6426" max="6654" width="10.5703125" style="1"/>
    <col min="6655" max="6662" width="0" style="1" hidden="1" customWidth="1"/>
    <col min="6663" max="6665" width="3.7109375" style="1" customWidth="1"/>
    <col min="6666" max="6666" width="12.7109375" style="1" customWidth="1"/>
    <col min="6667" max="6667" width="44.7109375" style="1" customWidth="1"/>
    <col min="6668" max="6668" width="0" style="1" hidden="1" customWidth="1"/>
    <col min="6669" max="6669" width="23.7109375" style="1" customWidth="1"/>
    <col min="6670" max="6671" width="0" style="1" hidden="1" customWidth="1"/>
    <col min="6672" max="6672" width="11.7109375" style="1" customWidth="1"/>
    <col min="6673" max="6673" width="3.7109375" style="1" customWidth="1"/>
    <col min="6674" max="6674" width="11.7109375" style="1" customWidth="1"/>
    <col min="6675" max="6675" width="0" style="1" hidden="1" customWidth="1"/>
    <col min="6676" max="6676" width="4.7109375" style="1" customWidth="1"/>
    <col min="6677" max="6677" width="115.7109375" style="1" customWidth="1"/>
    <col min="6678" max="6680" width="10.5703125" style="1"/>
    <col min="6681" max="6681" width="10.140625" style="1" customWidth="1"/>
    <col min="6682" max="6910" width="10.5703125" style="1"/>
    <col min="6911" max="6918" width="0" style="1" hidden="1" customWidth="1"/>
    <col min="6919" max="6921" width="3.7109375" style="1" customWidth="1"/>
    <col min="6922" max="6922" width="12.7109375" style="1" customWidth="1"/>
    <col min="6923" max="6923" width="44.7109375" style="1" customWidth="1"/>
    <col min="6924" max="6924" width="0" style="1" hidden="1" customWidth="1"/>
    <col min="6925" max="6925" width="23.7109375" style="1" customWidth="1"/>
    <col min="6926" max="6927" width="0" style="1" hidden="1" customWidth="1"/>
    <col min="6928" max="6928" width="11.7109375" style="1" customWidth="1"/>
    <col min="6929" max="6929" width="3.7109375" style="1" customWidth="1"/>
    <col min="6930" max="6930" width="11.7109375" style="1" customWidth="1"/>
    <col min="6931" max="6931" width="0" style="1" hidden="1" customWidth="1"/>
    <col min="6932" max="6932" width="4.7109375" style="1" customWidth="1"/>
    <col min="6933" max="6933" width="115.7109375" style="1" customWidth="1"/>
    <col min="6934" max="6936" width="10.5703125" style="1"/>
    <col min="6937" max="6937" width="10.140625" style="1" customWidth="1"/>
    <col min="6938" max="7166" width="10.5703125" style="1"/>
    <col min="7167" max="7174" width="0" style="1" hidden="1" customWidth="1"/>
    <col min="7175" max="7177" width="3.7109375" style="1" customWidth="1"/>
    <col min="7178" max="7178" width="12.7109375" style="1" customWidth="1"/>
    <col min="7179" max="7179" width="44.7109375" style="1" customWidth="1"/>
    <col min="7180" max="7180" width="0" style="1" hidden="1" customWidth="1"/>
    <col min="7181" max="7181" width="23.7109375" style="1" customWidth="1"/>
    <col min="7182" max="7183" width="0" style="1" hidden="1" customWidth="1"/>
    <col min="7184" max="7184" width="11.7109375" style="1" customWidth="1"/>
    <col min="7185" max="7185" width="3.7109375" style="1" customWidth="1"/>
    <col min="7186" max="7186" width="11.7109375" style="1" customWidth="1"/>
    <col min="7187" max="7187" width="0" style="1" hidden="1" customWidth="1"/>
    <col min="7188" max="7188" width="4.7109375" style="1" customWidth="1"/>
    <col min="7189" max="7189" width="115.7109375" style="1" customWidth="1"/>
    <col min="7190" max="7192" width="10.5703125" style="1"/>
    <col min="7193" max="7193" width="10.140625" style="1" customWidth="1"/>
    <col min="7194" max="7422" width="10.5703125" style="1"/>
    <col min="7423" max="7430" width="0" style="1" hidden="1" customWidth="1"/>
    <col min="7431" max="7433" width="3.7109375" style="1" customWidth="1"/>
    <col min="7434" max="7434" width="12.7109375" style="1" customWidth="1"/>
    <col min="7435" max="7435" width="44.7109375" style="1" customWidth="1"/>
    <col min="7436" max="7436" width="0" style="1" hidden="1" customWidth="1"/>
    <col min="7437" max="7437" width="23.7109375" style="1" customWidth="1"/>
    <col min="7438" max="7439" width="0" style="1" hidden="1" customWidth="1"/>
    <col min="7440" max="7440" width="11.7109375" style="1" customWidth="1"/>
    <col min="7441" max="7441" width="3.7109375" style="1" customWidth="1"/>
    <col min="7442" max="7442" width="11.7109375" style="1" customWidth="1"/>
    <col min="7443" max="7443" width="0" style="1" hidden="1" customWidth="1"/>
    <col min="7444" max="7444" width="4.7109375" style="1" customWidth="1"/>
    <col min="7445" max="7445" width="115.7109375" style="1" customWidth="1"/>
    <col min="7446" max="7448" width="10.5703125" style="1"/>
    <col min="7449" max="7449" width="10.140625" style="1" customWidth="1"/>
    <col min="7450" max="7678" width="10.5703125" style="1"/>
    <col min="7679" max="7686" width="0" style="1" hidden="1" customWidth="1"/>
    <col min="7687" max="7689" width="3.7109375" style="1" customWidth="1"/>
    <col min="7690" max="7690" width="12.7109375" style="1" customWidth="1"/>
    <col min="7691" max="7691" width="44.7109375" style="1" customWidth="1"/>
    <col min="7692" max="7692" width="0" style="1" hidden="1" customWidth="1"/>
    <col min="7693" max="7693" width="23.7109375" style="1" customWidth="1"/>
    <col min="7694" max="7695" width="0" style="1" hidden="1" customWidth="1"/>
    <col min="7696" max="7696" width="11.7109375" style="1" customWidth="1"/>
    <col min="7697" max="7697" width="3.7109375" style="1" customWidth="1"/>
    <col min="7698" max="7698" width="11.7109375" style="1" customWidth="1"/>
    <col min="7699" max="7699" width="0" style="1" hidden="1" customWidth="1"/>
    <col min="7700" max="7700" width="4.7109375" style="1" customWidth="1"/>
    <col min="7701" max="7701" width="115.7109375" style="1" customWidth="1"/>
    <col min="7702" max="7704" width="10.5703125" style="1"/>
    <col min="7705" max="7705" width="10.140625" style="1" customWidth="1"/>
    <col min="7706" max="7934" width="10.5703125" style="1"/>
    <col min="7935" max="7942" width="0" style="1" hidden="1" customWidth="1"/>
    <col min="7943" max="7945" width="3.7109375" style="1" customWidth="1"/>
    <col min="7946" max="7946" width="12.7109375" style="1" customWidth="1"/>
    <col min="7947" max="7947" width="44.7109375" style="1" customWidth="1"/>
    <col min="7948" max="7948" width="0" style="1" hidden="1" customWidth="1"/>
    <col min="7949" max="7949" width="23.7109375" style="1" customWidth="1"/>
    <col min="7950" max="7951" width="0" style="1" hidden="1" customWidth="1"/>
    <col min="7952" max="7952" width="11.7109375" style="1" customWidth="1"/>
    <col min="7953" max="7953" width="3.7109375" style="1" customWidth="1"/>
    <col min="7954" max="7954" width="11.7109375" style="1" customWidth="1"/>
    <col min="7955" max="7955" width="0" style="1" hidden="1" customWidth="1"/>
    <col min="7956" max="7956" width="4.7109375" style="1" customWidth="1"/>
    <col min="7957" max="7957" width="115.7109375" style="1" customWidth="1"/>
    <col min="7958" max="7960" width="10.5703125" style="1"/>
    <col min="7961" max="7961" width="10.140625" style="1" customWidth="1"/>
    <col min="7962" max="8190" width="10.5703125" style="1"/>
    <col min="8191" max="8198" width="0" style="1" hidden="1" customWidth="1"/>
    <col min="8199" max="8201" width="3.7109375" style="1" customWidth="1"/>
    <col min="8202" max="8202" width="12.7109375" style="1" customWidth="1"/>
    <col min="8203" max="8203" width="44.7109375" style="1" customWidth="1"/>
    <col min="8204" max="8204" width="0" style="1" hidden="1" customWidth="1"/>
    <col min="8205" max="8205" width="23.7109375" style="1" customWidth="1"/>
    <col min="8206" max="8207" width="0" style="1" hidden="1" customWidth="1"/>
    <col min="8208" max="8208" width="11.7109375" style="1" customWidth="1"/>
    <col min="8209" max="8209" width="3.7109375" style="1" customWidth="1"/>
    <col min="8210" max="8210" width="11.7109375" style="1" customWidth="1"/>
    <col min="8211" max="8211" width="0" style="1" hidden="1" customWidth="1"/>
    <col min="8212" max="8212" width="4.7109375" style="1" customWidth="1"/>
    <col min="8213" max="8213" width="115.7109375" style="1" customWidth="1"/>
    <col min="8214" max="8216" width="10.5703125" style="1"/>
    <col min="8217" max="8217" width="10.140625" style="1" customWidth="1"/>
    <col min="8218" max="8446" width="10.5703125" style="1"/>
    <col min="8447" max="8454" width="0" style="1" hidden="1" customWidth="1"/>
    <col min="8455" max="8457" width="3.7109375" style="1" customWidth="1"/>
    <col min="8458" max="8458" width="12.7109375" style="1" customWidth="1"/>
    <col min="8459" max="8459" width="44.7109375" style="1" customWidth="1"/>
    <col min="8460" max="8460" width="0" style="1" hidden="1" customWidth="1"/>
    <col min="8461" max="8461" width="23.7109375" style="1" customWidth="1"/>
    <col min="8462" max="8463" width="0" style="1" hidden="1" customWidth="1"/>
    <col min="8464" max="8464" width="11.7109375" style="1" customWidth="1"/>
    <col min="8465" max="8465" width="3.7109375" style="1" customWidth="1"/>
    <col min="8466" max="8466" width="11.7109375" style="1" customWidth="1"/>
    <col min="8467" max="8467" width="0" style="1" hidden="1" customWidth="1"/>
    <col min="8468" max="8468" width="4.7109375" style="1" customWidth="1"/>
    <col min="8469" max="8469" width="115.7109375" style="1" customWidth="1"/>
    <col min="8470" max="8472" width="10.5703125" style="1"/>
    <col min="8473" max="8473" width="10.140625" style="1" customWidth="1"/>
    <col min="8474" max="8702" width="10.5703125" style="1"/>
    <col min="8703" max="8710" width="0" style="1" hidden="1" customWidth="1"/>
    <col min="8711" max="8713" width="3.7109375" style="1" customWidth="1"/>
    <col min="8714" max="8714" width="12.7109375" style="1" customWidth="1"/>
    <col min="8715" max="8715" width="44.7109375" style="1" customWidth="1"/>
    <col min="8716" max="8716" width="0" style="1" hidden="1" customWidth="1"/>
    <col min="8717" max="8717" width="23.7109375" style="1" customWidth="1"/>
    <col min="8718" max="8719" width="0" style="1" hidden="1" customWidth="1"/>
    <col min="8720" max="8720" width="11.7109375" style="1" customWidth="1"/>
    <col min="8721" max="8721" width="3.7109375" style="1" customWidth="1"/>
    <col min="8722" max="8722" width="11.7109375" style="1" customWidth="1"/>
    <col min="8723" max="8723" width="0" style="1" hidden="1" customWidth="1"/>
    <col min="8724" max="8724" width="4.7109375" style="1" customWidth="1"/>
    <col min="8725" max="8725" width="115.7109375" style="1" customWidth="1"/>
    <col min="8726" max="8728" width="10.5703125" style="1"/>
    <col min="8729" max="8729" width="10.140625" style="1" customWidth="1"/>
    <col min="8730" max="8958" width="10.5703125" style="1"/>
    <col min="8959" max="8966" width="0" style="1" hidden="1" customWidth="1"/>
    <col min="8967" max="8969" width="3.7109375" style="1" customWidth="1"/>
    <col min="8970" max="8970" width="12.7109375" style="1" customWidth="1"/>
    <col min="8971" max="8971" width="44.7109375" style="1" customWidth="1"/>
    <col min="8972" max="8972" width="0" style="1" hidden="1" customWidth="1"/>
    <col min="8973" max="8973" width="23.7109375" style="1" customWidth="1"/>
    <col min="8974" max="8975" width="0" style="1" hidden="1" customWidth="1"/>
    <col min="8976" max="8976" width="11.7109375" style="1" customWidth="1"/>
    <col min="8977" max="8977" width="3.7109375" style="1" customWidth="1"/>
    <col min="8978" max="8978" width="11.7109375" style="1" customWidth="1"/>
    <col min="8979" max="8979" width="0" style="1" hidden="1" customWidth="1"/>
    <col min="8980" max="8980" width="4.7109375" style="1" customWidth="1"/>
    <col min="8981" max="8981" width="115.7109375" style="1" customWidth="1"/>
    <col min="8982" max="8984" width="10.5703125" style="1"/>
    <col min="8985" max="8985" width="10.140625" style="1" customWidth="1"/>
    <col min="8986" max="9214" width="10.5703125" style="1"/>
    <col min="9215" max="9222" width="0" style="1" hidden="1" customWidth="1"/>
    <col min="9223" max="9225" width="3.7109375" style="1" customWidth="1"/>
    <col min="9226" max="9226" width="12.7109375" style="1" customWidth="1"/>
    <col min="9227" max="9227" width="44.7109375" style="1" customWidth="1"/>
    <col min="9228" max="9228" width="0" style="1" hidden="1" customWidth="1"/>
    <col min="9229" max="9229" width="23.7109375" style="1" customWidth="1"/>
    <col min="9230" max="9231" width="0" style="1" hidden="1" customWidth="1"/>
    <col min="9232" max="9232" width="11.7109375" style="1" customWidth="1"/>
    <col min="9233" max="9233" width="3.7109375" style="1" customWidth="1"/>
    <col min="9234" max="9234" width="11.7109375" style="1" customWidth="1"/>
    <col min="9235" max="9235" width="0" style="1" hidden="1" customWidth="1"/>
    <col min="9236" max="9236" width="4.7109375" style="1" customWidth="1"/>
    <col min="9237" max="9237" width="115.7109375" style="1" customWidth="1"/>
    <col min="9238" max="9240" width="10.5703125" style="1"/>
    <col min="9241" max="9241" width="10.140625" style="1" customWidth="1"/>
    <col min="9242" max="9470" width="10.5703125" style="1"/>
    <col min="9471" max="9478" width="0" style="1" hidden="1" customWidth="1"/>
    <col min="9479" max="9481" width="3.7109375" style="1" customWidth="1"/>
    <col min="9482" max="9482" width="12.7109375" style="1" customWidth="1"/>
    <col min="9483" max="9483" width="44.7109375" style="1" customWidth="1"/>
    <col min="9484" max="9484" width="0" style="1" hidden="1" customWidth="1"/>
    <col min="9485" max="9485" width="23.7109375" style="1" customWidth="1"/>
    <col min="9486" max="9487" width="0" style="1" hidden="1" customWidth="1"/>
    <col min="9488" max="9488" width="11.7109375" style="1" customWidth="1"/>
    <col min="9489" max="9489" width="3.7109375" style="1" customWidth="1"/>
    <col min="9490" max="9490" width="11.7109375" style="1" customWidth="1"/>
    <col min="9491" max="9491" width="0" style="1" hidden="1" customWidth="1"/>
    <col min="9492" max="9492" width="4.7109375" style="1" customWidth="1"/>
    <col min="9493" max="9493" width="115.7109375" style="1" customWidth="1"/>
    <col min="9494" max="9496" width="10.5703125" style="1"/>
    <col min="9497" max="9497" width="10.140625" style="1" customWidth="1"/>
    <col min="9498" max="9726" width="10.5703125" style="1"/>
    <col min="9727" max="9734" width="0" style="1" hidden="1" customWidth="1"/>
    <col min="9735" max="9737" width="3.7109375" style="1" customWidth="1"/>
    <col min="9738" max="9738" width="12.7109375" style="1" customWidth="1"/>
    <col min="9739" max="9739" width="44.7109375" style="1" customWidth="1"/>
    <col min="9740" max="9740" width="0" style="1" hidden="1" customWidth="1"/>
    <col min="9741" max="9741" width="23.7109375" style="1" customWidth="1"/>
    <col min="9742" max="9743" width="0" style="1" hidden="1" customWidth="1"/>
    <col min="9744" max="9744" width="11.7109375" style="1" customWidth="1"/>
    <col min="9745" max="9745" width="3.7109375" style="1" customWidth="1"/>
    <col min="9746" max="9746" width="11.7109375" style="1" customWidth="1"/>
    <col min="9747" max="9747" width="0" style="1" hidden="1" customWidth="1"/>
    <col min="9748" max="9748" width="4.7109375" style="1" customWidth="1"/>
    <col min="9749" max="9749" width="115.7109375" style="1" customWidth="1"/>
    <col min="9750" max="9752" width="10.5703125" style="1"/>
    <col min="9753" max="9753" width="10.140625" style="1" customWidth="1"/>
    <col min="9754" max="9982" width="10.5703125" style="1"/>
    <col min="9983" max="9990" width="0" style="1" hidden="1" customWidth="1"/>
    <col min="9991" max="9993" width="3.7109375" style="1" customWidth="1"/>
    <col min="9994" max="9994" width="12.7109375" style="1" customWidth="1"/>
    <col min="9995" max="9995" width="44.7109375" style="1" customWidth="1"/>
    <col min="9996" max="9996" width="0" style="1" hidden="1" customWidth="1"/>
    <col min="9997" max="9997" width="23.7109375" style="1" customWidth="1"/>
    <col min="9998" max="9999" width="0" style="1" hidden="1" customWidth="1"/>
    <col min="10000" max="10000" width="11.7109375" style="1" customWidth="1"/>
    <col min="10001" max="10001" width="3.7109375" style="1" customWidth="1"/>
    <col min="10002" max="10002" width="11.7109375" style="1" customWidth="1"/>
    <col min="10003" max="10003" width="0" style="1" hidden="1" customWidth="1"/>
    <col min="10004" max="10004" width="4.7109375" style="1" customWidth="1"/>
    <col min="10005" max="10005" width="115.7109375" style="1" customWidth="1"/>
    <col min="10006" max="10008" width="10.5703125" style="1"/>
    <col min="10009" max="10009" width="10.140625" style="1" customWidth="1"/>
    <col min="10010" max="10238" width="10.5703125" style="1"/>
    <col min="10239" max="10246" width="0" style="1" hidden="1" customWidth="1"/>
    <col min="10247" max="10249" width="3.7109375" style="1" customWidth="1"/>
    <col min="10250" max="10250" width="12.7109375" style="1" customWidth="1"/>
    <col min="10251" max="10251" width="44.7109375" style="1" customWidth="1"/>
    <col min="10252" max="10252" width="0" style="1" hidden="1" customWidth="1"/>
    <col min="10253" max="10253" width="23.7109375" style="1" customWidth="1"/>
    <col min="10254" max="10255" width="0" style="1" hidden="1" customWidth="1"/>
    <col min="10256" max="10256" width="11.7109375" style="1" customWidth="1"/>
    <col min="10257" max="10257" width="3.7109375" style="1" customWidth="1"/>
    <col min="10258" max="10258" width="11.7109375" style="1" customWidth="1"/>
    <col min="10259" max="10259" width="0" style="1" hidden="1" customWidth="1"/>
    <col min="10260" max="10260" width="4.7109375" style="1" customWidth="1"/>
    <col min="10261" max="10261" width="115.7109375" style="1" customWidth="1"/>
    <col min="10262" max="10264" width="10.5703125" style="1"/>
    <col min="10265" max="10265" width="10.140625" style="1" customWidth="1"/>
    <col min="10266" max="10494" width="10.5703125" style="1"/>
    <col min="10495" max="10502" width="0" style="1" hidden="1" customWidth="1"/>
    <col min="10503" max="10505" width="3.7109375" style="1" customWidth="1"/>
    <col min="10506" max="10506" width="12.7109375" style="1" customWidth="1"/>
    <col min="10507" max="10507" width="44.7109375" style="1" customWidth="1"/>
    <col min="10508" max="10508" width="0" style="1" hidden="1" customWidth="1"/>
    <col min="10509" max="10509" width="23.7109375" style="1" customWidth="1"/>
    <col min="10510" max="10511" width="0" style="1" hidden="1" customWidth="1"/>
    <col min="10512" max="10512" width="11.7109375" style="1" customWidth="1"/>
    <col min="10513" max="10513" width="3.7109375" style="1" customWidth="1"/>
    <col min="10514" max="10514" width="11.7109375" style="1" customWidth="1"/>
    <col min="10515" max="10515" width="0" style="1" hidden="1" customWidth="1"/>
    <col min="10516" max="10516" width="4.7109375" style="1" customWidth="1"/>
    <col min="10517" max="10517" width="115.7109375" style="1" customWidth="1"/>
    <col min="10518" max="10520" width="10.5703125" style="1"/>
    <col min="10521" max="10521" width="10.140625" style="1" customWidth="1"/>
    <col min="10522" max="10750" width="10.5703125" style="1"/>
    <col min="10751" max="10758" width="0" style="1" hidden="1" customWidth="1"/>
    <col min="10759" max="10761" width="3.7109375" style="1" customWidth="1"/>
    <col min="10762" max="10762" width="12.7109375" style="1" customWidth="1"/>
    <col min="10763" max="10763" width="44.7109375" style="1" customWidth="1"/>
    <col min="10764" max="10764" width="0" style="1" hidden="1" customWidth="1"/>
    <col min="10765" max="10765" width="23.7109375" style="1" customWidth="1"/>
    <col min="10766" max="10767" width="0" style="1" hidden="1" customWidth="1"/>
    <col min="10768" max="10768" width="11.7109375" style="1" customWidth="1"/>
    <col min="10769" max="10769" width="3.7109375" style="1" customWidth="1"/>
    <col min="10770" max="10770" width="11.7109375" style="1" customWidth="1"/>
    <col min="10771" max="10771" width="0" style="1" hidden="1" customWidth="1"/>
    <col min="10772" max="10772" width="4.7109375" style="1" customWidth="1"/>
    <col min="10773" max="10773" width="115.7109375" style="1" customWidth="1"/>
    <col min="10774" max="10776" width="10.5703125" style="1"/>
    <col min="10777" max="10777" width="10.140625" style="1" customWidth="1"/>
    <col min="10778" max="11006" width="10.5703125" style="1"/>
    <col min="11007" max="11014" width="0" style="1" hidden="1" customWidth="1"/>
    <col min="11015" max="11017" width="3.7109375" style="1" customWidth="1"/>
    <col min="11018" max="11018" width="12.7109375" style="1" customWidth="1"/>
    <col min="11019" max="11019" width="44.7109375" style="1" customWidth="1"/>
    <col min="11020" max="11020" width="0" style="1" hidden="1" customWidth="1"/>
    <col min="11021" max="11021" width="23.7109375" style="1" customWidth="1"/>
    <col min="11022" max="11023" width="0" style="1" hidden="1" customWidth="1"/>
    <col min="11024" max="11024" width="11.7109375" style="1" customWidth="1"/>
    <col min="11025" max="11025" width="3.7109375" style="1" customWidth="1"/>
    <col min="11026" max="11026" width="11.7109375" style="1" customWidth="1"/>
    <col min="11027" max="11027" width="0" style="1" hidden="1" customWidth="1"/>
    <col min="11028" max="11028" width="4.7109375" style="1" customWidth="1"/>
    <col min="11029" max="11029" width="115.7109375" style="1" customWidth="1"/>
    <col min="11030" max="11032" width="10.5703125" style="1"/>
    <col min="11033" max="11033" width="10.140625" style="1" customWidth="1"/>
    <col min="11034" max="11262" width="10.5703125" style="1"/>
    <col min="11263" max="11270" width="0" style="1" hidden="1" customWidth="1"/>
    <col min="11271" max="11273" width="3.7109375" style="1" customWidth="1"/>
    <col min="11274" max="11274" width="12.7109375" style="1" customWidth="1"/>
    <col min="11275" max="11275" width="44.7109375" style="1" customWidth="1"/>
    <col min="11276" max="11276" width="0" style="1" hidden="1" customWidth="1"/>
    <col min="11277" max="11277" width="23.7109375" style="1" customWidth="1"/>
    <col min="11278" max="11279" width="0" style="1" hidden="1" customWidth="1"/>
    <col min="11280" max="11280" width="11.7109375" style="1" customWidth="1"/>
    <col min="11281" max="11281" width="3.7109375" style="1" customWidth="1"/>
    <col min="11282" max="11282" width="11.7109375" style="1" customWidth="1"/>
    <col min="11283" max="11283" width="0" style="1" hidden="1" customWidth="1"/>
    <col min="11284" max="11284" width="4.7109375" style="1" customWidth="1"/>
    <col min="11285" max="11285" width="115.7109375" style="1" customWidth="1"/>
    <col min="11286" max="11288" width="10.5703125" style="1"/>
    <col min="11289" max="11289" width="10.140625" style="1" customWidth="1"/>
    <col min="11290" max="11518" width="10.5703125" style="1"/>
    <col min="11519" max="11526" width="0" style="1" hidden="1" customWidth="1"/>
    <col min="11527" max="11529" width="3.7109375" style="1" customWidth="1"/>
    <col min="11530" max="11530" width="12.7109375" style="1" customWidth="1"/>
    <col min="11531" max="11531" width="44.7109375" style="1" customWidth="1"/>
    <col min="11532" max="11532" width="0" style="1" hidden="1" customWidth="1"/>
    <col min="11533" max="11533" width="23.7109375" style="1" customWidth="1"/>
    <col min="11534" max="11535" width="0" style="1" hidden="1" customWidth="1"/>
    <col min="11536" max="11536" width="11.7109375" style="1" customWidth="1"/>
    <col min="11537" max="11537" width="3.7109375" style="1" customWidth="1"/>
    <col min="11538" max="11538" width="11.7109375" style="1" customWidth="1"/>
    <col min="11539" max="11539" width="0" style="1" hidden="1" customWidth="1"/>
    <col min="11540" max="11540" width="4.7109375" style="1" customWidth="1"/>
    <col min="11541" max="11541" width="115.7109375" style="1" customWidth="1"/>
    <col min="11542" max="11544" width="10.5703125" style="1"/>
    <col min="11545" max="11545" width="10.140625" style="1" customWidth="1"/>
    <col min="11546" max="11774" width="10.5703125" style="1"/>
    <col min="11775" max="11782" width="0" style="1" hidden="1" customWidth="1"/>
    <col min="11783" max="11785" width="3.7109375" style="1" customWidth="1"/>
    <col min="11786" max="11786" width="12.7109375" style="1" customWidth="1"/>
    <col min="11787" max="11787" width="44.7109375" style="1" customWidth="1"/>
    <col min="11788" max="11788" width="0" style="1" hidden="1" customWidth="1"/>
    <col min="11789" max="11789" width="23.7109375" style="1" customWidth="1"/>
    <col min="11790" max="11791" width="0" style="1" hidden="1" customWidth="1"/>
    <col min="11792" max="11792" width="11.7109375" style="1" customWidth="1"/>
    <col min="11793" max="11793" width="3.7109375" style="1" customWidth="1"/>
    <col min="11794" max="11794" width="11.7109375" style="1" customWidth="1"/>
    <col min="11795" max="11795" width="0" style="1" hidden="1" customWidth="1"/>
    <col min="11796" max="11796" width="4.7109375" style="1" customWidth="1"/>
    <col min="11797" max="11797" width="115.7109375" style="1" customWidth="1"/>
    <col min="11798" max="11800" width="10.5703125" style="1"/>
    <col min="11801" max="11801" width="10.140625" style="1" customWidth="1"/>
    <col min="11802" max="12030" width="10.5703125" style="1"/>
    <col min="12031" max="12038" width="0" style="1" hidden="1" customWidth="1"/>
    <col min="12039" max="12041" width="3.7109375" style="1" customWidth="1"/>
    <col min="12042" max="12042" width="12.7109375" style="1" customWidth="1"/>
    <col min="12043" max="12043" width="44.7109375" style="1" customWidth="1"/>
    <col min="12044" max="12044" width="0" style="1" hidden="1" customWidth="1"/>
    <col min="12045" max="12045" width="23.7109375" style="1" customWidth="1"/>
    <col min="12046" max="12047" width="0" style="1" hidden="1" customWidth="1"/>
    <col min="12048" max="12048" width="11.7109375" style="1" customWidth="1"/>
    <col min="12049" max="12049" width="3.7109375" style="1" customWidth="1"/>
    <col min="12050" max="12050" width="11.7109375" style="1" customWidth="1"/>
    <col min="12051" max="12051" width="0" style="1" hidden="1" customWidth="1"/>
    <col min="12052" max="12052" width="4.7109375" style="1" customWidth="1"/>
    <col min="12053" max="12053" width="115.7109375" style="1" customWidth="1"/>
    <col min="12054" max="12056" width="10.5703125" style="1"/>
    <col min="12057" max="12057" width="10.140625" style="1" customWidth="1"/>
    <col min="12058" max="12286" width="10.5703125" style="1"/>
    <col min="12287" max="12294" width="0" style="1" hidden="1" customWidth="1"/>
    <col min="12295" max="12297" width="3.7109375" style="1" customWidth="1"/>
    <col min="12298" max="12298" width="12.7109375" style="1" customWidth="1"/>
    <col min="12299" max="12299" width="44.7109375" style="1" customWidth="1"/>
    <col min="12300" max="12300" width="0" style="1" hidden="1" customWidth="1"/>
    <col min="12301" max="12301" width="23.7109375" style="1" customWidth="1"/>
    <col min="12302" max="12303" width="0" style="1" hidden="1" customWidth="1"/>
    <col min="12304" max="12304" width="11.7109375" style="1" customWidth="1"/>
    <col min="12305" max="12305" width="3.7109375" style="1" customWidth="1"/>
    <col min="12306" max="12306" width="11.7109375" style="1" customWidth="1"/>
    <col min="12307" max="12307" width="0" style="1" hidden="1" customWidth="1"/>
    <col min="12308" max="12308" width="4.7109375" style="1" customWidth="1"/>
    <col min="12309" max="12309" width="115.7109375" style="1" customWidth="1"/>
    <col min="12310" max="12312" width="10.5703125" style="1"/>
    <col min="12313" max="12313" width="10.140625" style="1" customWidth="1"/>
    <col min="12314" max="12542" width="10.5703125" style="1"/>
    <col min="12543" max="12550" width="0" style="1" hidden="1" customWidth="1"/>
    <col min="12551" max="12553" width="3.7109375" style="1" customWidth="1"/>
    <col min="12554" max="12554" width="12.7109375" style="1" customWidth="1"/>
    <col min="12555" max="12555" width="44.7109375" style="1" customWidth="1"/>
    <col min="12556" max="12556" width="0" style="1" hidden="1" customWidth="1"/>
    <col min="12557" max="12557" width="23.7109375" style="1" customWidth="1"/>
    <col min="12558" max="12559" width="0" style="1" hidden="1" customWidth="1"/>
    <col min="12560" max="12560" width="11.7109375" style="1" customWidth="1"/>
    <col min="12561" max="12561" width="3.7109375" style="1" customWidth="1"/>
    <col min="12562" max="12562" width="11.7109375" style="1" customWidth="1"/>
    <col min="12563" max="12563" width="0" style="1" hidden="1" customWidth="1"/>
    <col min="12564" max="12564" width="4.7109375" style="1" customWidth="1"/>
    <col min="12565" max="12565" width="115.7109375" style="1" customWidth="1"/>
    <col min="12566" max="12568" width="10.5703125" style="1"/>
    <col min="12569" max="12569" width="10.140625" style="1" customWidth="1"/>
    <col min="12570" max="12798" width="10.5703125" style="1"/>
    <col min="12799" max="12806" width="0" style="1" hidden="1" customWidth="1"/>
    <col min="12807" max="12809" width="3.7109375" style="1" customWidth="1"/>
    <col min="12810" max="12810" width="12.7109375" style="1" customWidth="1"/>
    <col min="12811" max="12811" width="44.7109375" style="1" customWidth="1"/>
    <col min="12812" max="12812" width="0" style="1" hidden="1" customWidth="1"/>
    <col min="12813" max="12813" width="23.7109375" style="1" customWidth="1"/>
    <col min="12814" max="12815" width="0" style="1" hidden="1" customWidth="1"/>
    <col min="12816" max="12816" width="11.7109375" style="1" customWidth="1"/>
    <col min="12817" max="12817" width="3.7109375" style="1" customWidth="1"/>
    <col min="12818" max="12818" width="11.7109375" style="1" customWidth="1"/>
    <col min="12819" max="12819" width="0" style="1" hidden="1" customWidth="1"/>
    <col min="12820" max="12820" width="4.7109375" style="1" customWidth="1"/>
    <col min="12821" max="12821" width="115.7109375" style="1" customWidth="1"/>
    <col min="12822" max="12824" width="10.5703125" style="1"/>
    <col min="12825" max="12825" width="10.140625" style="1" customWidth="1"/>
    <col min="12826" max="13054" width="10.5703125" style="1"/>
    <col min="13055" max="13062" width="0" style="1" hidden="1" customWidth="1"/>
    <col min="13063" max="13065" width="3.7109375" style="1" customWidth="1"/>
    <col min="13066" max="13066" width="12.7109375" style="1" customWidth="1"/>
    <col min="13067" max="13067" width="44.7109375" style="1" customWidth="1"/>
    <col min="13068" max="13068" width="0" style="1" hidden="1" customWidth="1"/>
    <col min="13069" max="13069" width="23.7109375" style="1" customWidth="1"/>
    <col min="13070" max="13071" width="0" style="1" hidden="1" customWidth="1"/>
    <col min="13072" max="13072" width="11.7109375" style="1" customWidth="1"/>
    <col min="13073" max="13073" width="3.7109375" style="1" customWidth="1"/>
    <col min="13074" max="13074" width="11.7109375" style="1" customWidth="1"/>
    <col min="13075" max="13075" width="0" style="1" hidden="1" customWidth="1"/>
    <col min="13076" max="13076" width="4.7109375" style="1" customWidth="1"/>
    <col min="13077" max="13077" width="115.7109375" style="1" customWidth="1"/>
    <col min="13078" max="13080" width="10.5703125" style="1"/>
    <col min="13081" max="13081" width="10.140625" style="1" customWidth="1"/>
    <col min="13082" max="13310" width="10.5703125" style="1"/>
    <col min="13311" max="13318" width="0" style="1" hidden="1" customWidth="1"/>
    <col min="13319" max="13321" width="3.7109375" style="1" customWidth="1"/>
    <col min="13322" max="13322" width="12.7109375" style="1" customWidth="1"/>
    <col min="13323" max="13323" width="44.7109375" style="1" customWidth="1"/>
    <col min="13324" max="13324" width="0" style="1" hidden="1" customWidth="1"/>
    <col min="13325" max="13325" width="23.7109375" style="1" customWidth="1"/>
    <col min="13326" max="13327" width="0" style="1" hidden="1" customWidth="1"/>
    <col min="13328" max="13328" width="11.7109375" style="1" customWidth="1"/>
    <col min="13329" max="13329" width="3.7109375" style="1" customWidth="1"/>
    <col min="13330" max="13330" width="11.7109375" style="1" customWidth="1"/>
    <col min="13331" max="13331" width="0" style="1" hidden="1" customWidth="1"/>
    <col min="13332" max="13332" width="4.7109375" style="1" customWidth="1"/>
    <col min="13333" max="13333" width="115.7109375" style="1" customWidth="1"/>
    <col min="13334" max="13336" width="10.5703125" style="1"/>
    <col min="13337" max="13337" width="10.140625" style="1" customWidth="1"/>
    <col min="13338" max="13566" width="10.5703125" style="1"/>
    <col min="13567" max="13574" width="0" style="1" hidden="1" customWidth="1"/>
    <col min="13575" max="13577" width="3.7109375" style="1" customWidth="1"/>
    <col min="13578" max="13578" width="12.7109375" style="1" customWidth="1"/>
    <col min="13579" max="13579" width="44.7109375" style="1" customWidth="1"/>
    <col min="13580" max="13580" width="0" style="1" hidden="1" customWidth="1"/>
    <col min="13581" max="13581" width="23.7109375" style="1" customWidth="1"/>
    <col min="13582" max="13583" width="0" style="1" hidden="1" customWidth="1"/>
    <col min="13584" max="13584" width="11.7109375" style="1" customWidth="1"/>
    <col min="13585" max="13585" width="3.7109375" style="1" customWidth="1"/>
    <col min="13586" max="13586" width="11.7109375" style="1" customWidth="1"/>
    <col min="13587" max="13587" width="0" style="1" hidden="1" customWidth="1"/>
    <col min="13588" max="13588" width="4.7109375" style="1" customWidth="1"/>
    <col min="13589" max="13589" width="115.7109375" style="1" customWidth="1"/>
    <col min="13590" max="13592" width="10.5703125" style="1"/>
    <col min="13593" max="13593" width="10.140625" style="1" customWidth="1"/>
    <col min="13594" max="13822" width="10.5703125" style="1"/>
    <col min="13823" max="13830" width="0" style="1" hidden="1" customWidth="1"/>
    <col min="13831" max="13833" width="3.7109375" style="1" customWidth="1"/>
    <col min="13834" max="13834" width="12.7109375" style="1" customWidth="1"/>
    <col min="13835" max="13835" width="44.7109375" style="1" customWidth="1"/>
    <col min="13836" max="13836" width="0" style="1" hidden="1" customWidth="1"/>
    <col min="13837" max="13837" width="23.7109375" style="1" customWidth="1"/>
    <col min="13838" max="13839" width="0" style="1" hidden="1" customWidth="1"/>
    <col min="13840" max="13840" width="11.7109375" style="1" customWidth="1"/>
    <col min="13841" max="13841" width="3.7109375" style="1" customWidth="1"/>
    <col min="13842" max="13842" width="11.7109375" style="1" customWidth="1"/>
    <col min="13843" max="13843" width="0" style="1" hidden="1" customWidth="1"/>
    <col min="13844" max="13844" width="4.7109375" style="1" customWidth="1"/>
    <col min="13845" max="13845" width="115.7109375" style="1" customWidth="1"/>
    <col min="13846" max="13848" width="10.5703125" style="1"/>
    <col min="13849" max="13849" width="10.140625" style="1" customWidth="1"/>
    <col min="13850" max="14078" width="10.5703125" style="1"/>
    <col min="14079" max="14086" width="0" style="1" hidden="1" customWidth="1"/>
    <col min="14087" max="14089" width="3.7109375" style="1" customWidth="1"/>
    <col min="14090" max="14090" width="12.7109375" style="1" customWidth="1"/>
    <col min="14091" max="14091" width="44.7109375" style="1" customWidth="1"/>
    <col min="14092" max="14092" width="0" style="1" hidden="1" customWidth="1"/>
    <col min="14093" max="14093" width="23.7109375" style="1" customWidth="1"/>
    <col min="14094" max="14095" width="0" style="1" hidden="1" customWidth="1"/>
    <col min="14096" max="14096" width="11.7109375" style="1" customWidth="1"/>
    <col min="14097" max="14097" width="3.7109375" style="1" customWidth="1"/>
    <col min="14098" max="14098" width="11.7109375" style="1" customWidth="1"/>
    <col min="14099" max="14099" width="0" style="1" hidden="1" customWidth="1"/>
    <col min="14100" max="14100" width="4.7109375" style="1" customWidth="1"/>
    <col min="14101" max="14101" width="115.7109375" style="1" customWidth="1"/>
    <col min="14102" max="14104" width="10.5703125" style="1"/>
    <col min="14105" max="14105" width="10.140625" style="1" customWidth="1"/>
    <col min="14106" max="14334" width="10.5703125" style="1"/>
    <col min="14335" max="14342" width="0" style="1" hidden="1" customWidth="1"/>
    <col min="14343" max="14345" width="3.7109375" style="1" customWidth="1"/>
    <col min="14346" max="14346" width="12.7109375" style="1" customWidth="1"/>
    <col min="14347" max="14347" width="44.7109375" style="1" customWidth="1"/>
    <col min="14348" max="14348" width="0" style="1" hidden="1" customWidth="1"/>
    <col min="14349" max="14349" width="23.7109375" style="1" customWidth="1"/>
    <col min="14350" max="14351" width="0" style="1" hidden="1" customWidth="1"/>
    <col min="14352" max="14352" width="11.7109375" style="1" customWidth="1"/>
    <col min="14353" max="14353" width="3.7109375" style="1" customWidth="1"/>
    <col min="14354" max="14354" width="11.7109375" style="1" customWidth="1"/>
    <col min="14355" max="14355" width="0" style="1" hidden="1" customWidth="1"/>
    <col min="14356" max="14356" width="4.7109375" style="1" customWidth="1"/>
    <col min="14357" max="14357" width="115.7109375" style="1" customWidth="1"/>
    <col min="14358" max="14360" width="10.5703125" style="1"/>
    <col min="14361" max="14361" width="10.140625" style="1" customWidth="1"/>
    <col min="14362" max="14590" width="10.5703125" style="1"/>
    <col min="14591" max="14598" width="0" style="1" hidden="1" customWidth="1"/>
    <col min="14599" max="14601" width="3.7109375" style="1" customWidth="1"/>
    <col min="14602" max="14602" width="12.7109375" style="1" customWidth="1"/>
    <col min="14603" max="14603" width="44.7109375" style="1" customWidth="1"/>
    <col min="14604" max="14604" width="0" style="1" hidden="1" customWidth="1"/>
    <col min="14605" max="14605" width="23.7109375" style="1" customWidth="1"/>
    <col min="14606" max="14607" width="0" style="1" hidden="1" customWidth="1"/>
    <col min="14608" max="14608" width="11.7109375" style="1" customWidth="1"/>
    <col min="14609" max="14609" width="3.7109375" style="1" customWidth="1"/>
    <col min="14610" max="14610" width="11.7109375" style="1" customWidth="1"/>
    <col min="14611" max="14611" width="0" style="1" hidden="1" customWidth="1"/>
    <col min="14612" max="14612" width="4.7109375" style="1" customWidth="1"/>
    <col min="14613" max="14613" width="115.7109375" style="1" customWidth="1"/>
    <col min="14614" max="14616" width="10.5703125" style="1"/>
    <col min="14617" max="14617" width="10.140625" style="1" customWidth="1"/>
    <col min="14618" max="14846" width="10.5703125" style="1"/>
    <col min="14847" max="14854" width="0" style="1" hidden="1" customWidth="1"/>
    <col min="14855" max="14857" width="3.7109375" style="1" customWidth="1"/>
    <col min="14858" max="14858" width="12.7109375" style="1" customWidth="1"/>
    <col min="14859" max="14859" width="44.7109375" style="1" customWidth="1"/>
    <col min="14860" max="14860" width="0" style="1" hidden="1" customWidth="1"/>
    <col min="14861" max="14861" width="23.7109375" style="1" customWidth="1"/>
    <col min="14862" max="14863" width="0" style="1" hidden="1" customWidth="1"/>
    <col min="14864" max="14864" width="11.7109375" style="1" customWidth="1"/>
    <col min="14865" max="14865" width="3.7109375" style="1" customWidth="1"/>
    <col min="14866" max="14866" width="11.7109375" style="1" customWidth="1"/>
    <col min="14867" max="14867" width="0" style="1" hidden="1" customWidth="1"/>
    <col min="14868" max="14868" width="4.7109375" style="1" customWidth="1"/>
    <col min="14869" max="14869" width="115.7109375" style="1" customWidth="1"/>
    <col min="14870" max="14872" width="10.5703125" style="1"/>
    <col min="14873" max="14873" width="10.140625" style="1" customWidth="1"/>
    <col min="14874" max="15102" width="10.5703125" style="1"/>
    <col min="15103" max="15110" width="0" style="1" hidden="1" customWidth="1"/>
    <col min="15111" max="15113" width="3.7109375" style="1" customWidth="1"/>
    <col min="15114" max="15114" width="12.7109375" style="1" customWidth="1"/>
    <col min="15115" max="15115" width="44.7109375" style="1" customWidth="1"/>
    <col min="15116" max="15116" width="0" style="1" hidden="1" customWidth="1"/>
    <col min="15117" max="15117" width="23.7109375" style="1" customWidth="1"/>
    <col min="15118" max="15119" width="0" style="1" hidden="1" customWidth="1"/>
    <col min="15120" max="15120" width="11.7109375" style="1" customWidth="1"/>
    <col min="15121" max="15121" width="3.7109375" style="1" customWidth="1"/>
    <col min="15122" max="15122" width="11.7109375" style="1" customWidth="1"/>
    <col min="15123" max="15123" width="0" style="1" hidden="1" customWidth="1"/>
    <col min="15124" max="15124" width="4.7109375" style="1" customWidth="1"/>
    <col min="15125" max="15125" width="115.7109375" style="1" customWidth="1"/>
    <col min="15126" max="15128" width="10.5703125" style="1"/>
    <col min="15129" max="15129" width="10.140625" style="1" customWidth="1"/>
    <col min="15130" max="15358" width="10.5703125" style="1"/>
    <col min="15359" max="15366" width="0" style="1" hidden="1" customWidth="1"/>
    <col min="15367" max="15369" width="3.7109375" style="1" customWidth="1"/>
    <col min="15370" max="15370" width="12.7109375" style="1" customWidth="1"/>
    <col min="15371" max="15371" width="44.7109375" style="1" customWidth="1"/>
    <col min="15372" max="15372" width="0" style="1" hidden="1" customWidth="1"/>
    <col min="15373" max="15373" width="23.7109375" style="1" customWidth="1"/>
    <col min="15374" max="15375" width="0" style="1" hidden="1" customWidth="1"/>
    <col min="15376" max="15376" width="11.7109375" style="1" customWidth="1"/>
    <col min="15377" max="15377" width="3.7109375" style="1" customWidth="1"/>
    <col min="15378" max="15378" width="11.7109375" style="1" customWidth="1"/>
    <col min="15379" max="15379" width="0" style="1" hidden="1" customWidth="1"/>
    <col min="15380" max="15380" width="4.7109375" style="1" customWidth="1"/>
    <col min="15381" max="15381" width="115.7109375" style="1" customWidth="1"/>
    <col min="15382" max="15384" width="10.5703125" style="1"/>
    <col min="15385" max="15385" width="10.140625" style="1" customWidth="1"/>
    <col min="15386" max="15614" width="10.5703125" style="1"/>
    <col min="15615" max="15622" width="0" style="1" hidden="1" customWidth="1"/>
    <col min="15623" max="15625" width="3.7109375" style="1" customWidth="1"/>
    <col min="15626" max="15626" width="12.7109375" style="1" customWidth="1"/>
    <col min="15627" max="15627" width="44.7109375" style="1" customWidth="1"/>
    <col min="15628" max="15628" width="0" style="1" hidden="1" customWidth="1"/>
    <col min="15629" max="15629" width="23.7109375" style="1" customWidth="1"/>
    <col min="15630" max="15631" width="0" style="1" hidden="1" customWidth="1"/>
    <col min="15632" max="15632" width="11.7109375" style="1" customWidth="1"/>
    <col min="15633" max="15633" width="3.7109375" style="1" customWidth="1"/>
    <col min="15634" max="15634" width="11.7109375" style="1" customWidth="1"/>
    <col min="15635" max="15635" width="0" style="1" hidden="1" customWidth="1"/>
    <col min="15636" max="15636" width="4.7109375" style="1" customWidth="1"/>
    <col min="15637" max="15637" width="115.7109375" style="1" customWidth="1"/>
    <col min="15638" max="15640" width="10.5703125" style="1"/>
    <col min="15641" max="15641" width="10.140625" style="1" customWidth="1"/>
    <col min="15642" max="15870" width="10.5703125" style="1"/>
    <col min="15871" max="15878" width="0" style="1" hidden="1" customWidth="1"/>
    <col min="15879" max="15881" width="3.7109375" style="1" customWidth="1"/>
    <col min="15882" max="15882" width="12.7109375" style="1" customWidth="1"/>
    <col min="15883" max="15883" width="44.7109375" style="1" customWidth="1"/>
    <col min="15884" max="15884" width="0" style="1" hidden="1" customWidth="1"/>
    <col min="15885" max="15885" width="23.7109375" style="1" customWidth="1"/>
    <col min="15886" max="15887" width="0" style="1" hidden="1" customWidth="1"/>
    <col min="15888" max="15888" width="11.7109375" style="1" customWidth="1"/>
    <col min="15889" max="15889" width="3.7109375" style="1" customWidth="1"/>
    <col min="15890" max="15890" width="11.7109375" style="1" customWidth="1"/>
    <col min="15891" max="15891" width="0" style="1" hidden="1" customWidth="1"/>
    <col min="15892" max="15892" width="4.7109375" style="1" customWidth="1"/>
    <col min="15893" max="15893" width="115.7109375" style="1" customWidth="1"/>
    <col min="15894" max="15896" width="10.5703125" style="1"/>
    <col min="15897" max="15897" width="10.140625" style="1" customWidth="1"/>
    <col min="15898" max="16126" width="10.5703125" style="1"/>
    <col min="16127" max="16134" width="0" style="1" hidden="1" customWidth="1"/>
    <col min="16135" max="16137" width="3.7109375" style="1" customWidth="1"/>
    <col min="16138" max="16138" width="12.7109375" style="1" customWidth="1"/>
    <col min="16139" max="16139" width="44.7109375" style="1" customWidth="1"/>
    <col min="16140" max="16140" width="0" style="1" hidden="1" customWidth="1"/>
    <col min="16141" max="16141" width="23.7109375" style="1" customWidth="1"/>
    <col min="16142" max="16143" width="0" style="1" hidden="1" customWidth="1"/>
    <col min="16144" max="16144" width="11.7109375" style="1" customWidth="1"/>
    <col min="16145" max="16145" width="3.7109375" style="1" customWidth="1"/>
    <col min="16146" max="16146" width="11.7109375" style="1" customWidth="1"/>
    <col min="16147" max="16147" width="0" style="1" hidden="1" customWidth="1"/>
    <col min="16148" max="16148" width="4.7109375" style="1" customWidth="1"/>
    <col min="16149" max="16149" width="115.7109375" style="1" customWidth="1"/>
    <col min="16150" max="16152" width="10.5703125" style="1"/>
    <col min="16153" max="16153" width="10.140625" style="1" customWidth="1"/>
    <col min="16154" max="16384" width="10.5703125" style="1"/>
  </cols>
  <sheetData>
    <row r="1" spans="1:32" hidden="1"/>
    <row r="2" spans="1:32" hidden="1"/>
    <row r="3" spans="1:32" hidden="1"/>
    <row r="4" spans="1:32">
      <c r="I4" s="5"/>
      <c r="J4" s="6"/>
      <c r="K4" s="6"/>
      <c r="L4" s="6"/>
      <c r="M4" s="7"/>
      <c r="N4" s="7"/>
      <c r="O4" s="7"/>
      <c r="P4" s="7"/>
      <c r="Q4" s="7"/>
      <c r="R4" s="7"/>
      <c r="S4" s="6"/>
    </row>
    <row r="5" spans="1:32">
      <c r="I5" s="5"/>
      <c r="J5" s="147" t="s">
        <v>0</v>
      </c>
      <c r="K5" s="147"/>
      <c r="L5" s="147"/>
      <c r="M5" s="147"/>
      <c r="N5" s="147"/>
      <c r="O5" s="147"/>
      <c r="P5" s="147"/>
      <c r="Q5" s="147"/>
      <c r="R5" s="147"/>
      <c r="S5" s="8"/>
    </row>
    <row r="6" spans="1:32">
      <c r="I6" s="5"/>
      <c r="J6" s="119" t="s">
        <v>33</v>
      </c>
      <c r="K6" s="119"/>
      <c r="L6" s="119"/>
      <c r="M6" s="119"/>
      <c r="N6" s="119"/>
      <c r="O6" s="119"/>
      <c r="P6" s="119"/>
      <c r="Q6" s="119"/>
      <c r="R6" s="119"/>
      <c r="S6" s="6"/>
    </row>
    <row r="7" spans="1:32" s="11" customFormat="1" ht="5.25" hidden="1">
      <c r="A7" s="10"/>
      <c r="B7" s="10"/>
      <c r="C7" s="10"/>
      <c r="D7" s="10"/>
      <c r="E7" s="10"/>
      <c r="F7" s="10"/>
      <c r="G7" s="10"/>
      <c r="H7" s="10"/>
      <c r="J7" s="12"/>
      <c r="K7" s="13"/>
      <c r="M7" s="148"/>
      <c r="N7" s="148"/>
      <c r="O7" s="148"/>
      <c r="P7" s="148"/>
      <c r="Q7" s="148"/>
      <c r="R7" s="148"/>
      <c r="S7" s="14"/>
      <c r="T7" s="14"/>
      <c r="V7" s="10"/>
      <c r="W7" s="10"/>
      <c r="X7" s="10"/>
      <c r="Y7" s="10"/>
      <c r="Z7" s="10"/>
    </row>
    <row r="8" spans="1:32" s="15" customFormat="1" ht="30">
      <c r="G8" s="16"/>
      <c r="H8" s="16"/>
      <c r="J8" s="17"/>
      <c r="K8" s="18" t="str">
        <f>"Дата подачи заявления об "&amp;IF(datePr_ch="","утверждении","изменении") &amp; " тарифов"</f>
        <v>Дата подачи заявления об утверждении тарифов</v>
      </c>
      <c r="L8" s="19"/>
      <c r="M8" s="149" t="str">
        <f>IF(datePr_ch="",IF(datePr="","",datePr),datePr_ch)</f>
        <v>29.04.2020</v>
      </c>
      <c r="N8" s="149"/>
      <c r="O8" s="149"/>
      <c r="P8" s="149"/>
      <c r="Q8" s="149"/>
      <c r="R8" s="149"/>
      <c r="S8" s="20"/>
      <c r="V8" s="21"/>
      <c r="W8" s="21"/>
      <c r="X8" s="21"/>
      <c r="Y8" s="21"/>
      <c r="Z8" s="21"/>
      <c r="AA8" s="21"/>
      <c r="AB8" s="21"/>
      <c r="AC8" s="21"/>
      <c r="AD8" s="21"/>
      <c r="AE8" s="21"/>
      <c r="AF8" s="21"/>
    </row>
    <row r="9" spans="1:32" s="15" customFormat="1" ht="30">
      <c r="G9" s="16"/>
      <c r="H9" s="16"/>
      <c r="J9" s="22"/>
      <c r="K9" s="18" t="str">
        <f>"Номер подачи заявления об "&amp;IF(numberPr_ch="","утверждении","изменении") &amp; " тарифов"</f>
        <v>Номер подачи заявления об утверждении тарифов</v>
      </c>
      <c r="L9" s="19"/>
      <c r="M9" s="149" t="str">
        <f>IF(numberPr_ch="",IF(numberPr="","",numberPr),numberPr_ch)</f>
        <v>4-3354-12</v>
      </c>
      <c r="N9" s="149"/>
      <c r="O9" s="149"/>
      <c r="P9" s="149"/>
      <c r="Q9" s="149"/>
      <c r="R9" s="149"/>
      <c r="S9" s="20"/>
      <c r="V9" s="21"/>
      <c r="W9" s="21"/>
      <c r="X9" s="21"/>
      <c r="Y9" s="21"/>
      <c r="Z9" s="21"/>
      <c r="AA9" s="21"/>
      <c r="AB9" s="21"/>
      <c r="AC9" s="21"/>
      <c r="AD9" s="21"/>
      <c r="AE9" s="21"/>
      <c r="AF9" s="21"/>
    </row>
    <row r="10" spans="1:32" s="11" customFormat="1" ht="5.25" hidden="1">
      <c r="A10" s="10"/>
      <c r="B10" s="10"/>
      <c r="C10" s="10"/>
      <c r="D10" s="10"/>
      <c r="E10" s="10"/>
      <c r="F10" s="10"/>
      <c r="G10" s="10"/>
      <c r="H10" s="10"/>
      <c r="J10" s="12"/>
      <c r="K10" s="13"/>
      <c r="M10" s="148"/>
      <c r="N10" s="148"/>
      <c r="O10" s="148"/>
      <c r="P10" s="148"/>
      <c r="Q10" s="148"/>
      <c r="R10" s="148"/>
      <c r="S10" s="14"/>
      <c r="T10" s="14"/>
      <c r="V10" s="10"/>
      <c r="W10" s="10"/>
      <c r="X10" s="10"/>
      <c r="Y10" s="10"/>
      <c r="Z10" s="10"/>
    </row>
    <row r="11" spans="1:32" s="15" customFormat="1" ht="15" hidden="1">
      <c r="G11" s="16"/>
      <c r="H11" s="16"/>
      <c r="J11" s="150"/>
      <c r="K11" s="150"/>
      <c r="L11" s="23"/>
      <c r="M11" s="151"/>
      <c r="N11" s="151"/>
      <c r="O11" s="151"/>
      <c r="P11" s="151"/>
      <c r="Q11" s="151"/>
      <c r="R11" s="151"/>
      <c r="S11" s="24" t="s">
        <v>1</v>
      </c>
      <c r="V11" s="21"/>
      <c r="W11" s="21"/>
      <c r="X11" s="21"/>
      <c r="Y11" s="21"/>
      <c r="Z11" s="21"/>
      <c r="AA11" s="21"/>
      <c r="AB11" s="21"/>
      <c r="AC11" s="21"/>
      <c r="AD11" s="21"/>
      <c r="AE11" s="21"/>
      <c r="AF11" s="21"/>
    </row>
    <row r="12" spans="1:32">
      <c r="I12" s="5"/>
      <c r="J12" s="6"/>
      <c r="K12" s="6"/>
      <c r="L12" s="6"/>
      <c r="M12" s="131"/>
      <c r="N12" s="131"/>
      <c r="O12" s="131"/>
      <c r="P12" s="131"/>
      <c r="Q12" s="131"/>
      <c r="R12" s="131"/>
      <c r="S12" s="131"/>
    </row>
    <row r="13" spans="1:32">
      <c r="I13" s="5"/>
      <c r="J13" s="132" t="s">
        <v>2</v>
      </c>
      <c r="K13" s="132"/>
      <c r="L13" s="132"/>
      <c r="M13" s="132"/>
      <c r="N13" s="132"/>
      <c r="O13" s="132"/>
      <c r="P13" s="132"/>
      <c r="Q13" s="132"/>
      <c r="R13" s="132"/>
      <c r="S13" s="132"/>
      <c r="T13" s="132"/>
      <c r="U13" s="132" t="s">
        <v>3</v>
      </c>
    </row>
    <row r="14" spans="1:32" ht="15">
      <c r="I14" s="5"/>
      <c r="J14" s="133" t="s">
        <v>4</v>
      </c>
      <c r="K14" s="133" t="s">
        <v>5</v>
      </c>
      <c r="L14" s="25"/>
      <c r="M14" s="134" t="s">
        <v>6</v>
      </c>
      <c r="N14" s="135"/>
      <c r="O14" s="135"/>
      <c r="P14" s="135"/>
      <c r="Q14" s="135"/>
      <c r="R14" s="136"/>
      <c r="S14" s="137" t="s">
        <v>7</v>
      </c>
      <c r="T14" s="140" t="s">
        <v>8</v>
      </c>
      <c r="U14" s="132"/>
    </row>
    <row r="15" spans="1:32">
      <c r="I15" s="5"/>
      <c r="J15" s="133"/>
      <c r="K15" s="133"/>
      <c r="L15" s="25"/>
      <c r="M15" s="143" t="s">
        <v>9</v>
      </c>
      <c r="N15" s="145" t="s">
        <v>10</v>
      </c>
      <c r="O15" s="146"/>
      <c r="P15" s="126" t="s">
        <v>11</v>
      </c>
      <c r="Q15" s="126"/>
      <c r="R15" s="127"/>
      <c r="S15" s="138"/>
      <c r="T15" s="141"/>
      <c r="U15" s="132"/>
    </row>
    <row r="16" spans="1:32" ht="45">
      <c r="I16" s="5"/>
      <c r="J16" s="133"/>
      <c r="K16" s="133"/>
      <c r="L16" s="26"/>
      <c r="M16" s="144"/>
      <c r="N16" s="27" t="s">
        <v>12</v>
      </c>
      <c r="O16" s="27" t="s">
        <v>13</v>
      </c>
      <c r="P16" s="28" t="s">
        <v>14</v>
      </c>
      <c r="Q16" s="128" t="s">
        <v>15</v>
      </c>
      <c r="R16" s="129"/>
      <c r="S16" s="139"/>
      <c r="T16" s="142"/>
      <c r="U16" s="132"/>
    </row>
    <row r="17" spans="1:32">
      <c r="I17" s="29">
        <v>1</v>
      </c>
      <c r="J17" s="30" t="s">
        <v>16</v>
      </c>
      <c r="K17" s="30" t="s">
        <v>17</v>
      </c>
      <c r="L17" s="31" t="s">
        <v>17</v>
      </c>
      <c r="M17" s="32">
        <f ca="1">OFFSET(M17,0,-1)+1</f>
        <v>3</v>
      </c>
      <c r="N17" s="32">
        <f ca="1">OFFSET(N17,0,-1)+1</f>
        <v>4</v>
      </c>
      <c r="O17" s="32">
        <f ca="1">OFFSET(O17,0,-1)+1</f>
        <v>5</v>
      </c>
      <c r="P17" s="32">
        <f ca="1">OFFSET(P17,0,-1)+1</f>
        <v>6</v>
      </c>
      <c r="Q17" s="130">
        <f ca="1">OFFSET(Q17,0,-1)+1</f>
        <v>7</v>
      </c>
      <c r="R17" s="130"/>
      <c r="S17" s="32">
        <f ca="1">OFFSET(S17,0,-2)+1</f>
        <v>8</v>
      </c>
      <c r="T17" s="33">
        <f ca="1">OFFSET(T17,0,-1)</f>
        <v>8</v>
      </c>
      <c r="U17" s="32">
        <f ca="1">OFFSET(U17,0,-1)+1</f>
        <v>9</v>
      </c>
    </row>
    <row r="18" spans="1:32" ht="42" customHeight="1">
      <c r="A18" s="121">
        <v>1</v>
      </c>
      <c r="B18" s="34"/>
      <c r="C18" s="34"/>
      <c r="D18" s="34"/>
      <c r="E18" s="35"/>
      <c r="F18" s="36"/>
      <c r="G18" s="36"/>
      <c r="H18" s="36"/>
      <c r="I18" s="37"/>
      <c r="J18" s="76" t="s">
        <v>16</v>
      </c>
      <c r="K18" s="38" t="s">
        <v>18</v>
      </c>
      <c r="L18" s="39"/>
      <c r="M18" s="120" t="str">
        <f>IF('[2]Перечень тарифов'!J21="","","" &amp; '[2]Перечень тарифов'!J21 &amp; "")</f>
        <v>Тарифы на услуги по передаче тепловой энергии, теплоносителя от котельных ОАО "РЖД", реализуемые на потребительском рынке г.Новокузнецка</v>
      </c>
      <c r="N18" s="120"/>
      <c r="O18" s="120"/>
      <c r="P18" s="120"/>
      <c r="Q18" s="120"/>
      <c r="R18" s="120"/>
      <c r="S18" s="120"/>
      <c r="T18" s="120"/>
      <c r="U18" s="40" t="s">
        <v>19</v>
      </c>
    </row>
    <row r="19" spans="1:32" ht="11.25" hidden="1">
      <c r="A19" s="121"/>
      <c r="B19" s="121">
        <v>1</v>
      </c>
      <c r="C19" s="34"/>
      <c r="D19" s="34"/>
      <c r="E19" s="36"/>
      <c r="F19" s="36"/>
      <c r="G19" s="36"/>
      <c r="H19" s="36"/>
      <c r="I19" s="41"/>
      <c r="J19" s="76" t="e">
        <f ca="1">mergeValue(A19) &amp;"."&amp; mergeValue(B19)</f>
        <v>#NAME?</v>
      </c>
      <c r="K19" s="42"/>
      <c r="L19" s="39"/>
      <c r="M19" s="120"/>
      <c r="N19" s="120"/>
      <c r="O19" s="120"/>
      <c r="P19" s="120"/>
      <c r="Q19" s="120"/>
      <c r="R19" s="120"/>
      <c r="S19" s="120"/>
      <c r="T19" s="120"/>
      <c r="U19" s="40"/>
    </row>
    <row r="20" spans="1:32" ht="11.25" hidden="1">
      <c r="A20" s="121"/>
      <c r="B20" s="121"/>
      <c r="C20" s="121">
        <v>1</v>
      </c>
      <c r="D20" s="34"/>
      <c r="E20" s="36"/>
      <c r="F20" s="36"/>
      <c r="G20" s="36"/>
      <c r="H20" s="36"/>
      <c r="I20" s="41"/>
      <c r="J20" s="76" t="e">
        <f ca="1">mergeValue(A20) &amp;"."&amp; mergeValue(B20)&amp;"."&amp; mergeValue(C20)</f>
        <v>#NAME?</v>
      </c>
      <c r="K20" s="43"/>
      <c r="L20" s="39"/>
      <c r="M20" s="120"/>
      <c r="N20" s="120"/>
      <c r="O20" s="120"/>
      <c r="P20" s="120"/>
      <c r="Q20" s="120"/>
      <c r="R20" s="120"/>
      <c r="S20" s="120"/>
      <c r="T20" s="120"/>
      <c r="U20" s="40"/>
    </row>
    <row r="21" spans="1:32" ht="22.5">
      <c r="A21" s="121"/>
      <c r="B21" s="121"/>
      <c r="C21" s="121"/>
      <c r="D21" s="121">
        <v>1</v>
      </c>
      <c r="E21" s="36"/>
      <c r="F21" s="36"/>
      <c r="G21" s="36"/>
      <c r="H21" s="36"/>
      <c r="I21" s="41"/>
      <c r="J21" s="76" t="s">
        <v>87</v>
      </c>
      <c r="K21" s="44" t="s">
        <v>85</v>
      </c>
      <c r="L21" s="39"/>
      <c r="M21" s="120" t="str">
        <f>IF('[2]Перечень тарифов'!V21="","","" &amp; '[2]Перечень тарифов'!V21 &amp; "")</f>
        <v>ОАО "РЖД"</v>
      </c>
      <c r="N21" s="120"/>
      <c r="O21" s="120"/>
      <c r="P21" s="120"/>
      <c r="Q21" s="120"/>
      <c r="R21" s="120"/>
      <c r="S21" s="120"/>
      <c r="T21" s="120"/>
      <c r="U21" s="40" t="s">
        <v>86</v>
      </c>
    </row>
    <row r="22" spans="1:32" ht="15" hidden="1" customHeight="1">
      <c r="A22" s="121"/>
      <c r="B22" s="121"/>
      <c r="C22" s="121"/>
      <c r="D22" s="121"/>
      <c r="E22" s="121">
        <v>1</v>
      </c>
      <c r="F22" s="36"/>
      <c r="G22" s="36"/>
      <c r="H22" s="34">
        <v>1</v>
      </c>
      <c r="I22" s="45"/>
      <c r="J22" s="76"/>
      <c r="K22" s="46"/>
      <c r="L22" s="47"/>
      <c r="M22" s="48"/>
      <c r="N22" s="48"/>
      <c r="O22" s="48"/>
      <c r="P22" s="48"/>
      <c r="Q22" s="48"/>
      <c r="R22" s="48"/>
      <c r="S22" s="48"/>
      <c r="T22" s="49"/>
      <c r="U22" s="50"/>
    </row>
    <row r="23" spans="1:32" ht="33.75">
      <c r="A23" s="121"/>
      <c r="B23" s="121"/>
      <c r="C23" s="121"/>
      <c r="D23" s="121"/>
      <c r="E23" s="121"/>
      <c r="F23" s="121">
        <v>1</v>
      </c>
      <c r="G23" s="34"/>
      <c r="H23" s="34"/>
      <c r="I23" s="51"/>
      <c r="J23" s="76" t="s">
        <v>32</v>
      </c>
      <c r="K23" s="52" t="s">
        <v>20</v>
      </c>
      <c r="L23" s="47"/>
      <c r="M23" s="122" t="s">
        <v>21</v>
      </c>
      <c r="N23" s="122"/>
      <c r="O23" s="122"/>
      <c r="P23" s="122"/>
      <c r="Q23" s="122"/>
      <c r="R23" s="122"/>
      <c r="S23" s="122"/>
      <c r="T23" s="122"/>
      <c r="U23" s="40" t="s">
        <v>22</v>
      </c>
      <c r="W23" s="53" t="e">
        <f ca="1">strCheckUnique(X23:X26)</f>
        <v>#NAME?</v>
      </c>
      <c r="Y23" s="53"/>
    </row>
    <row r="24" spans="1:32" ht="15">
      <c r="A24" s="121"/>
      <c r="B24" s="121"/>
      <c r="C24" s="121"/>
      <c r="D24" s="121"/>
      <c r="E24" s="121"/>
      <c r="F24" s="121"/>
      <c r="G24" s="34">
        <v>1</v>
      </c>
      <c r="H24" s="34"/>
      <c r="I24" s="51">
        <v>1</v>
      </c>
      <c r="J24" s="76" t="s">
        <v>32</v>
      </c>
      <c r="K24" s="50" t="s">
        <v>23</v>
      </c>
      <c r="L24" s="54"/>
      <c r="M24" s="55">
        <v>1226.08</v>
      </c>
      <c r="N24" s="56"/>
      <c r="O24" s="57"/>
      <c r="P24" s="123" t="s">
        <v>24</v>
      </c>
      <c r="Q24" s="125" t="s">
        <v>25</v>
      </c>
      <c r="R24" s="123" t="s">
        <v>26</v>
      </c>
      <c r="S24" s="125" t="s">
        <v>27</v>
      </c>
      <c r="T24" s="58"/>
      <c r="U24" s="115" t="s">
        <v>28</v>
      </c>
      <c r="V24" s="4" t="e">
        <f ca="1">strCheckDate(M25:T25)</f>
        <v>#NAME?</v>
      </c>
      <c r="W24" s="53"/>
      <c r="X24" s="53" t="str">
        <f>IF(K24="","",K24 )</f>
        <v>вода</v>
      </c>
      <c r="Y24" s="53"/>
      <c r="Z24" s="53"/>
      <c r="AA24" s="53"/>
    </row>
    <row r="25" spans="1:32" ht="11.25" hidden="1" customHeight="1">
      <c r="A25" s="121"/>
      <c r="B25" s="121"/>
      <c r="C25" s="121"/>
      <c r="D25" s="121"/>
      <c r="E25" s="121"/>
      <c r="F25" s="121"/>
      <c r="G25" s="34"/>
      <c r="H25" s="34"/>
      <c r="I25" s="51"/>
      <c r="J25" s="59"/>
      <c r="K25" s="60"/>
      <c r="L25" s="54"/>
      <c r="M25" s="56"/>
      <c r="N25" s="56"/>
      <c r="O25" s="61" t="str">
        <f>P24 &amp; "-" &amp; R24</f>
        <v>01.01.2021-31.12.2021</v>
      </c>
      <c r="P25" s="124"/>
      <c r="Q25" s="125"/>
      <c r="R25" s="124"/>
      <c r="S25" s="125"/>
      <c r="T25" s="58"/>
      <c r="U25" s="116"/>
    </row>
    <row r="26" spans="1:32" s="50" customFormat="1" ht="15">
      <c r="A26" s="121"/>
      <c r="B26" s="121"/>
      <c r="C26" s="121"/>
      <c r="D26" s="121"/>
      <c r="E26" s="121"/>
      <c r="F26" s="121"/>
      <c r="G26" s="36"/>
      <c r="H26" s="34"/>
      <c r="I26" s="45"/>
      <c r="J26" s="62"/>
      <c r="K26" s="63" t="s">
        <v>29</v>
      </c>
      <c r="L26" s="64"/>
      <c r="M26" s="65"/>
      <c r="N26" s="65"/>
      <c r="O26" s="65"/>
      <c r="P26" s="66"/>
      <c r="Q26" s="67"/>
      <c r="R26" s="68"/>
      <c r="S26" s="64"/>
      <c r="T26" s="69"/>
      <c r="U26" s="117"/>
      <c r="V26" s="70"/>
      <c r="W26" s="70"/>
      <c r="X26" s="70"/>
      <c r="Y26" s="70"/>
      <c r="Z26" s="70"/>
      <c r="AA26" s="70"/>
      <c r="AB26" s="70"/>
      <c r="AC26" s="70"/>
      <c r="AD26" s="70"/>
      <c r="AE26" s="70"/>
      <c r="AF26" s="70"/>
    </row>
    <row r="27" spans="1:32" s="50" customFormat="1" ht="15">
      <c r="A27" s="121"/>
      <c r="B27" s="121"/>
      <c r="C27" s="121"/>
      <c r="D27" s="121"/>
      <c r="E27" s="121"/>
      <c r="F27" s="36"/>
      <c r="G27" s="36"/>
      <c r="H27" s="34"/>
      <c r="I27" s="45"/>
      <c r="J27" s="62"/>
      <c r="K27" s="64" t="s">
        <v>30</v>
      </c>
      <c r="L27" s="71"/>
      <c r="M27" s="65"/>
      <c r="N27" s="65"/>
      <c r="O27" s="65"/>
      <c r="P27" s="66"/>
      <c r="Q27" s="67"/>
      <c r="R27" s="68"/>
      <c r="S27" s="71"/>
      <c r="T27" s="67"/>
      <c r="U27" s="69"/>
      <c r="V27" s="70"/>
      <c r="W27" s="70"/>
      <c r="X27" s="70"/>
      <c r="Y27" s="70"/>
      <c r="Z27" s="70"/>
      <c r="AA27" s="70"/>
      <c r="AB27" s="70"/>
      <c r="AC27" s="70"/>
      <c r="AD27" s="70"/>
      <c r="AE27" s="70"/>
      <c r="AF27" s="70"/>
    </row>
    <row r="28" spans="1:32" s="50" customFormat="1" ht="15">
      <c r="A28" s="121"/>
      <c r="B28" s="121"/>
      <c r="C28" s="121"/>
      <c r="D28" s="121"/>
      <c r="E28" s="72"/>
      <c r="F28" s="36"/>
      <c r="G28" s="36"/>
      <c r="H28" s="36"/>
      <c r="I28" s="37"/>
      <c r="J28" s="62"/>
      <c r="K28" s="64"/>
      <c r="L28" s="73"/>
      <c r="M28" s="65"/>
      <c r="N28" s="65"/>
      <c r="O28" s="65"/>
      <c r="P28" s="66"/>
      <c r="Q28" s="67"/>
      <c r="R28" s="68"/>
      <c r="S28" s="73"/>
      <c r="T28" s="67"/>
      <c r="U28" s="69"/>
      <c r="V28" s="70"/>
      <c r="W28" s="70"/>
      <c r="X28" s="70"/>
      <c r="Y28" s="70"/>
      <c r="Z28" s="70"/>
      <c r="AA28" s="70"/>
      <c r="AB28" s="70"/>
      <c r="AC28" s="70"/>
      <c r="AD28" s="70"/>
      <c r="AE28" s="70"/>
      <c r="AF28" s="70"/>
    </row>
    <row r="29" spans="1:32">
      <c r="J29" s="74"/>
      <c r="K29" s="74"/>
      <c r="L29" s="74"/>
      <c r="M29" s="74"/>
      <c r="N29" s="74"/>
      <c r="O29" s="74"/>
      <c r="P29" s="74"/>
      <c r="Q29" s="74"/>
      <c r="R29" s="74"/>
      <c r="S29" s="74"/>
    </row>
    <row r="30" spans="1:32">
      <c r="J30" s="75">
        <v>1</v>
      </c>
      <c r="K30" s="118" t="s">
        <v>31</v>
      </c>
      <c r="L30" s="118"/>
      <c r="M30" s="118"/>
      <c r="N30" s="118"/>
      <c r="O30" s="118"/>
      <c r="P30" s="118"/>
      <c r="Q30" s="118"/>
      <c r="R30" s="118"/>
      <c r="S30" s="118"/>
      <c r="T30" s="118"/>
      <c r="U30" s="118"/>
    </row>
  </sheetData>
  <mergeCells count="38">
    <mergeCell ref="U24:U26"/>
    <mergeCell ref="K30:U30"/>
    <mergeCell ref="J6:R6"/>
    <mergeCell ref="M21:T21"/>
    <mergeCell ref="E22:E27"/>
    <mergeCell ref="F23:F26"/>
    <mergeCell ref="M23:T23"/>
    <mergeCell ref="P24:P25"/>
    <mergeCell ref="Q24:Q25"/>
    <mergeCell ref="R24:R25"/>
    <mergeCell ref="S24:S25"/>
    <mergeCell ref="P15:R15"/>
    <mergeCell ref="Q16:R16"/>
    <mergeCell ref="Q17:R17"/>
    <mergeCell ref="A18:A28"/>
    <mergeCell ref="M18:T18"/>
    <mergeCell ref="B19:B28"/>
    <mergeCell ref="M19:T19"/>
    <mergeCell ref="C20:C28"/>
    <mergeCell ref="M20:T20"/>
    <mergeCell ref="D21:D28"/>
    <mergeCell ref="M12:S12"/>
    <mergeCell ref="J13:T13"/>
    <mergeCell ref="U13:U16"/>
    <mergeCell ref="J14:J16"/>
    <mergeCell ref="K14:K16"/>
    <mergeCell ref="M14:R14"/>
    <mergeCell ref="S14:S16"/>
    <mergeCell ref="T14:T16"/>
    <mergeCell ref="M15:M16"/>
    <mergeCell ref="N15:O15"/>
    <mergeCell ref="J5:R5"/>
    <mergeCell ref="M7:R7"/>
    <mergeCell ref="M8:R8"/>
    <mergeCell ref="M9:R9"/>
    <mergeCell ref="M10:R10"/>
    <mergeCell ref="J11:K11"/>
    <mergeCell ref="M11:R11"/>
  </mergeCells>
  <dataValidations count="4">
    <dataValidation type="decimal" allowBlank="1" showErrorMessage="1" errorTitle="Ошибка" error="Допускается ввод только действительных чисел!" sqref="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M23:T23 JI23:JP23 TE23:TL23 ADA23:ADH23 AMW23:AND23 AWS23:AWZ23 BGO23:BGV23 BQK23:BQR23 CAG23:CAN23 CKC23:CKJ23 CTY23:CUF23 DDU23:DEB23 DNQ23:DNX23 DXM23:DXT23 EHI23:EHP23 ERE23:ERL23 FBA23:FBH23 FKW23:FLD23 FUS23:FUZ23 GEO23:GEV23 GOK23:GOR23 GYG23:GYN23 HIC23:HIJ23 HRY23:HSF23 IBU23:ICB23 ILQ23:ILX23 IVM23:IVT23 JFI23:JFP23 JPE23:JPL23 JZA23:JZH23 KIW23:KJD23 KSS23:KSZ23 LCO23:LCV23 LMK23:LMR23 LWG23:LWN23 MGC23:MGJ23 MPY23:MQF23 MZU23:NAB23 NJQ23:NJX23 NTM23:NTT23 ODI23:ODP23 ONE23:ONL23 OXA23:OXH23 PGW23:PHD23 PQS23:PQZ23 QAO23:QAV23 QKK23:QKR23 QUG23:QUN23 REC23:REJ23 RNY23:ROF23 RXU23:RYB23 SHQ23:SHX23 SRM23:SRT23 TBI23:TBP23 TLE23:TLL23 TVA23:TVH23 UEW23:UFD23 UOS23:UOZ23 UYO23:UYV23 VIK23:VIR23 VSG23:VSN23 WCC23:WCJ23 WLY23:WMF23 WVU23:WWB23 M65559:T65559 JI65559:JP65559 TE65559:TL65559 ADA65559:ADH65559 AMW65559:AND65559 AWS65559:AWZ65559 BGO65559:BGV65559 BQK65559:BQR65559 CAG65559:CAN65559 CKC65559:CKJ65559 CTY65559:CUF65559 DDU65559:DEB65559 DNQ65559:DNX65559 DXM65559:DXT65559 EHI65559:EHP65559 ERE65559:ERL65559 FBA65559:FBH65559 FKW65559:FLD65559 FUS65559:FUZ65559 GEO65559:GEV65559 GOK65559:GOR65559 GYG65559:GYN65559 HIC65559:HIJ65559 HRY65559:HSF65559 IBU65559:ICB65559 ILQ65559:ILX65559 IVM65559:IVT65559 JFI65559:JFP65559 JPE65559:JPL65559 JZA65559:JZH65559 KIW65559:KJD65559 KSS65559:KSZ65559 LCO65559:LCV65559 LMK65559:LMR65559 LWG65559:LWN65559 MGC65559:MGJ65559 MPY65559:MQF65559 MZU65559:NAB65559 NJQ65559:NJX65559 NTM65559:NTT65559 ODI65559:ODP65559 ONE65559:ONL65559 OXA65559:OXH65559 PGW65559:PHD65559 PQS65559:PQZ65559 QAO65559:QAV65559 QKK65559:QKR65559 QUG65559:QUN65559 REC65559:REJ65559 RNY65559:ROF65559 RXU65559:RYB65559 SHQ65559:SHX65559 SRM65559:SRT65559 TBI65559:TBP65559 TLE65559:TLL65559 TVA65559:TVH65559 UEW65559:UFD65559 UOS65559:UOZ65559 UYO65559:UYV65559 VIK65559:VIR65559 VSG65559:VSN65559 WCC65559:WCJ65559 WLY65559:WMF65559 WVU65559:WWB65559 M131095:T131095 JI131095:JP131095 TE131095:TL131095 ADA131095:ADH131095 AMW131095:AND131095 AWS131095:AWZ131095 BGO131095:BGV131095 BQK131095:BQR131095 CAG131095:CAN131095 CKC131095:CKJ131095 CTY131095:CUF131095 DDU131095:DEB131095 DNQ131095:DNX131095 DXM131095:DXT131095 EHI131095:EHP131095 ERE131095:ERL131095 FBA131095:FBH131095 FKW131095:FLD131095 FUS131095:FUZ131095 GEO131095:GEV131095 GOK131095:GOR131095 GYG131095:GYN131095 HIC131095:HIJ131095 HRY131095:HSF131095 IBU131095:ICB131095 ILQ131095:ILX131095 IVM131095:IVT131095 JFI131095:JFP131095 JPE131095:JPL131095 JZA131095:JZH131095 KIW131095:KJD131095 KSS131095:KSZ131095 LCO131095:LCV131095 LMK131095:LMR131095 LWG131095:LWN131095 MGC131095:MGJ131095 MPY131095:MQF131095 MZU131095:NAB131095 NJQ131095:NJX131095 NTM131095:NTT131095 ODI131095:ODP131095 ONE131095:ONL131095 OXA131095:OXH131095 PGW131095:PHD131095 PQS131095:PQZ131095 QAO131095:QAV131095 QKK131095:QKR131095 QUG131095:QUN131095 REC131095:REJ131095 RNY131095:ROF131095 RXU131095:RYB131095 SHQ131095:SHX131095 SRM131095:SRT131095 TBI131095:TBP131095 TLE131095:TLL131095 TVA131095:TVH131095 UEW131095:UFD131095 UOS131095:UOZ131095 UYO131095:UYV131095 VIK131095:VIR131095 VSG131095:VSN131095 WCC131095:WCJ131095 WLY131095:WMF131095 WVU131095:WWB131095 M196631:T196631 JI196631:JP196631 TE196631:TL196631 ADA196631:ADH196631 AMW196631:AND196631 AWS196631:AWZ196631 BGO196631:BGV196631 BQK196631:BQR196631 CAG196631:CAN196631 CKC196631:CKJ196631 CTY196631:CUF196631 DDU196631:DEB196631 DNQ196631:DNX196631 DXM196631:DXT196631 EHI196631:EHP196631 ERE196631:ERL196631 FBA196631:FBH196631 FKW196631:FLD196631 FUS196631:FUZ196631 GEO196631:GEV196631 GOK196631:GOR196631 GYG196631:GYN196631 HIC196631:HIJ196631 HRY196631:HSF196631 IBU196631:ICB196631 ILQ196631:ILX196631 IVM196631:IVT196631 JFI196631:JFP196631 JPE196631:JPL196631 JZA196631:JZH196631 KIW196631:KJD196631 KSS196631:KSZ196631 LCO196631:LCV196631 LMK196631:LMR196631 LWG196631:LWN196631 MGC196631:MGJ196631 MPY196631:MQF196631 MZU196631:NAB196631 NJQ196631:NJX196631 NTM196631:NTT196631 ODI196631:ODP196631 ONE196631:ONL196631 OXA196631:OXH196631 PGW196631:PHD196631 PQS196631:PQZ196631 QAO196631:QAV196631 QKK196631:QKR196631 QUG196631:QUN196631 REC196631:REJ196631 RNY196631:ROF196631 RXU196631:RYB196631 SHQ196631:SHX196631 SRM196631:SRT196631 TBI196631:TBP196631 TLE196631:TLL196631 TVA196631:TVH196631 UEW196631:UFD196631 UOS196631:UOZ196631 UYO196631:UYV196631 VIK196631:VIR196631 VSG196631:VSN196631 WCC196631:WCJ196631 WLY196631:WMF196631 WVU196631:WWB196631 M262167:T262167 JI262167:JP262167 TE262167:TL262167 ADA262167:ADH262167 AMW262167:AND262167 AWS262167:AWZ262167 BGO262167:BGV262167 BQK262167:BQR262167 CAG262167:CAN262167 CKC262167:CKJ262167 CTY262167:CUF262167 DDU262167:DEB262167 DNQ262167:DNX262167 DXM262167:DXT262167 EHI262167:EHP262167 ERE262167:ERL262167 FBA262167:FBH262167 FKW262167:FLD262167 FUS262167:FUZ262167 GEO262167:GEV262167 GOK262167:GOR262167 GYG262167:GYN262167 HIC262167:HIJ262167 HRY262167:HSF262167 IBU262167:ICB262167 ILQ262167:ILX262167 IVM262167:IVT262167 JFI262167:JFP262167 JPE262167:JPL262167 JZA262167:JZH262167 KIW262167:KJD262167 KSS262167:KSZ262167 LCO262167:LCV262167 LMK262167:LMR262167 LWG262167:LWN262167 MGC262167:MGJ262167 MPY262167:MQF262167 MZU262167:NAB262167 NJQ262167:NJX262167 NTM262167:NTT262167 ODI262167:ODP262167 ONE262167:ONL262167 OXA262167:OXH262167 PGW262167:PHD262167 PQS262167:PQZ262167 QAO262167:QAV262167 QKK262167:QKR262167 QUG262167:QUN262167 REC262167:REJ262167 RNY262167:ROF262167 RXU262167:RYB262167 SHQ262167:SHX262167 SRM262167:SRT262167 TBI262167:TBP262167 TLE262167:TLL262167 TVA262167:TVH262167 UEW262167:UFD262167 UOS262167:UOZ262167 UYO262167:UYV262167 VIK262167:VIR262167 VSG262167:VSN262167 WCC262167:WCJ262167 WLY262167:WMF262167 WVU262167:WWB262167 M327703:T327703 JI327703:JP327703 TE327703:TL327703 ADA327703:ADH327703 AMW327703:AND327703 AWS327703:AWZ327703 BGO327703:BGV327703 BQK327703:BQR327703 CAG327703:CAN327703 CKC327703:CKJ327703 CTY327703:CUF327703 DDU327703:DEB327703 DNQ327703:DNX327703 DXM327703:DXT327703 EHI327703:EHP327703 ERE327703:ERL327703 FBA327703:FBH327703 FKW327703:FLD327703 FUS327703:FUZ327703 GEO327703:GEV327703 GOK327703:GOR327703 GYG327703:GYN327703 HIC327703:HIJ327703 HRY327703:HSF327703 IBU327703:ICB327703 ILQ327703:ILX327703 IVM327703:IVT327703 JFI327703:JFP327703 JPE327703:JPL327703 JZA327703:JZH327703 KIW327703:KJD327703 KSS327703:KSZ327703 LCO327703:LCV327703 LMK327703:LMR327703 LWG327703:LWN327703 MGC327703:MGJ327703 MPY327703:MQF327703 MZU327703:NAB327703 NJQ327703:NJX327703 NTM327703:NTT327703 ODI327703:ODP327703 ONE327703:ONL327703 OXA327703:OXH327703 PGW327703:PHD327703 PQS327703:PQZ327703 QAO327703:QAV327703 QKK327703:QKR327703 QUG327703:QUN327703 REC327703:REJ327703 RNY327703:ROF327703 RXU327703:RYB327703 SHQ327703:SHX327703 SRM327703:SRT327703 TBI327703:TBP327703 TLE327703:TLL327703 TVA327703:TVH327703 UEW327703:UFD327703 UOS327703:UOZ327703 UYO327703:UYV327703 VIK327703:VIR327703 VSG327703:VSN327703 WCC327703:WCJ327703 WLY327703:WMF327703 WVU327703:WWB327703 M393239:T393239 JI393239:JP393239 TE393239:TL393239 ADA393239:ADH393239 AMW393239:AND393239 AWS393239:AWZ393239 BGO393239:BGV393239 BQK393239:BQR393239 CAG393239:CAN393239 CKC393239:CKJ393239 CTY393239:CUF393239 DDU393239:DEB393239 DNQ393239:DNX393239 DXM393239:DXT393239 EHI393239:EHP393239 ERE393239:ERL393239 FBA393239:FBH393239 FKW393239:FLD393239 FUS393239:FUZ393239 GEO393239:GEV393239 GOK393239:GOR393239 GYG393239:GYN393239 HIC393239:HIJ393239 HRY393239:HSF393239 IBU393239:ICB393239 ILQ393239:ILX393239 IVM393239:IVT393239 JFI393239:JFP393239 JPE393239:JPL393239 JZA393239:JZH393239 KIW393239:KJD393239 KSS393239:KSZ393239 LCO393239:LCV393239 LMK393239:LMR393239 LWG393239:LWN393239 MGC393239:MGJ393239 MPY393239:MQF393239 MZU393239:NAB393239 NJQ393239:NJX393239 NTM393239:NTT393239 ODI393239:ODP393239 ONE393239:ONL393239 OXA393239:OXH393239 PGW393239:PHD393239 PQS393239:PQZ393239 QAO393239:QAV393239 QKK393239:QKR393239 QUG393239:QUN393239 REC393239:REJ393239 RNY393239:ROF393239 RXU393239:RYB393239 SHQ393239:SHX393239 SRM393239:SRT393239 TBI393239:TBP393239 TLE393239:TLL393239 TVA393239:TVH393239 UEW393239:UFD393239 UOS393239:UOZ393239 UYO393239:UYV393239 VIK393239:VIR393239 VSG393239:VSN393239 WCC393239:WCJ393239 WLY393239:WMF393239 WVU393239:WWB393239 M458775:T458775 JI458775:JP458775 TE458775:TL458775 ADA458775:ADH458775 AMW458775:AND458775 AWS458775:AWZ458775 BGO458775:BGV458775 BQK458775:BQR458775 CAG458775:CAN458775 CKC458775:CKJ458775 CTY458775:CUF458775 DDU458775:DEB458775 DNQ458775:DNX458775 DXM458775:DXT458775 EHI458775:EHP458775 ERE458775:ERL458775 FBA458775:FBH458775 FKW458775:FLD458775 FUS458775:FUZ458775 GEO458775:GEV458775 GOK458775:GOR458775 GYG458775:GYN458775 HIC458775:HIJ458775 HRY458775:HSF458775 IBU458775:ICB458775 ILQ458775:ILX458775 IVM458775:IVT458775 JFI458775:JFP458775 JPE458775:JPL458775 JZA458775:JZH458775 KIW458775:KJD458775 KSS458775:KSZ458775 LCO458775:LCV458775 LMK458775:LMR458775 LWG458775:LWN458775 MGC458775:MGJ458775 MPY458775:MQF458775 MZU458775:NAB458775 NJQ458775:NJX458775 NTM458775:NTT458775 ODI458775:ODP458775 ONE458775:ONL458775 OXA458775:OXH458775 PGW458775:PHD458775 PQS458775:PQZ458775 QAO458775:QAV458775 QKK458775:QKR458775 QUG458775:QUN458775 REC458775:REJ458775 RNY458775:ROF458775 RXU458775:RYB458775 SHQ458775:SHX458775 SRM458775:SRT458775 TBI458775:TBP458775 TLE458775:TLL458775 TVA458775:TVH458775 UEW458775:UFD458775 UOS458775:UOZ458775 UYO458775:UYV458775 VIK458775:VIR458775 VSG458775:VSN458775 WCC458775:WCJ458775 WLY458775:WMF458775 WVU458775:WWB458775 M524311:T524311 JI524311:JP524311 TE524311:TL524311 ADA524311:ADH524311 AMW524311:AND524311 AWS524311:AWZ524311 BGO524311:BGV524311 BQK524311:BQR524311 CAG524311:CAN524311 CKC524311:CKJ524311 CTY524311:CUF524311 DDU524311:DEB524311 DNQ524311:DNX524311 DXM524311:DXT524311 EHI524311:EHP524311 ERE524311:ERL524311 FBA524311:FBH524311 FKW524311:FLD524311 FUS524311:FUZ524311 GEO524311:GEV524311 GOK524311:GOR524311 GYG524311:GYN524311 HIC524311:HIJ524311 HRY524311:HSF524311 IBU524311:ICB524311 ILQ524311:ILX524311 IVM524311:IVT524311 JFI524311:JFP524311 JPE524311:JPL524311 JZA524311:JZH524311 KIW524311:KJD524311 KSS524311:KSZ524311 LCO524311:LCV524311 LMK524311:LMR524311 LWG524311:LWN524311 MGC524311:MGJ524311 MPY524311:MQF524311 MZU524311:NAB524311 NJQ524311:NJX524311 NTM524311:NTT524311 ODI524311:ODP524311 ONE524311:ONL524311 OXA524311:OXH524311 PGW524311:PHD524311 PQS524311:PQZ524311 QAO524311:QAV524311 QKK524311:QKR524311 QUG524311:QUN524311 REC524311:REJ524311 RNY524311:ROF524311 RXU524311:RYB524311 SHQ524311:SHX524311 SRM524311:SRT524311 TBI524311:TBP524311 TLE524311:TLL524311 TVA524311:TVH524311 UEW524311:UFD524311 UOS524311:UOZ524311 UYO524311:UYV524311 VIK524311:VIR524311 VSG524311:VSN524311 WCC524311:WCJ524311 WLY524311:WMF524311 WVU524311:WWB524311 M589847:T589847 JI589847:JP589847 TE589847:TL589847 ADA589847:ADH589847 AMW589847:AND589847 AWS589847:AWZ589847 BGO589847:BGV589847 BQK589847:BQR589847 CAG589847:CAN589847 CKC589847:CKJ589847 CTY589847:CUF589847 DDU589847:DEB589847 DNQ589847:DNX589847 DXM589847:DXT589847 EHI589847:EHP589847 ERE589847:ERL589847 FBA589847:FBH589847 FKW589847:FLD589847 FUS589847:FUZ589847 GEO589847:GEV589847 GOK589847:GOR589847 GYG589847:GYN589847 HIC589847:HIJ589847 HRY589847:HSF589847 IBU589847:ICB589847 ILQ589847:ILX589847 IVM589847:IVT589847 JFI589847:JFP589847 JPE589847:JPL589847 JZA589847:JZH589847 KIW589847:KJD589847 KSS589847:KSZ589847 LCO589847:LCV589847 LMK589847:LMR589847 LWG589847:LWN589847 MGC589847:MGJ589847 MPY589847:MQF589847 MZU589847:NAB589847 NJQ589847:NJX589847 NTM589847:NTT589847 ODI589847:ODP589847 ONE589847:ONL589847 OXA589847:OXH589847 PGW589847:PHD589847 PQS589847:PQZ589847 QAO589847:QAV589847 QKK589847:QKR589847 QUG589847:QUN589847 REC589847:REJ589847 RNY589847:ROF589847 RXU589847:RYB589847 SHQ589847:SHX589847 SRM589847:SRT589847 TBI589847:TBP589847 TLE589847:TLL589847 TVA589847:TVH589847 UEW589847:UFD589847 UOS589847:UOZ589847 UYO589847:UYV589847 VIK589847:VIR589847 VSG589847:VSN589847 WCC589847:WCJ589847 WLY589847:WMF589847 WVU589847:WWB589847 M655383:T655383 JI655383:JP655383 TE655383:TL655383 ADA655383:ADH655383 AMW655383:AND655383 AWS655383:AWZ655383 BGO655383:BGV655383 BQK655383:BQR655383 CAG655383:CAN655383 CKC655383:CKJ655383 CTY655383:CUF655383 DDU655383:DEB655383 DNQ655383:DNX655383 DXM655383:DXT655383 EHI655383:EHP655383 ERE655383:ERL655383 FBA655383:FBH655383 FKW655383:FLD655383 FUS655383:FUZ655383 GEO655383:GEV655383 GOK655383:GOR655383 GYG655383:GYN655383 HIC655383:HIJ655383 HRY655383:HSF655383 IBU655383:ICB655383 ILQ655383:ILX655383 IVM655383:IVT655383 JFI655383:JFP655383 JPE655383:JPL655383 JZA655383:JZH655383 KIW655383:KJD655383 KSS655383:KSZ655383 LCO655383:LCV655383 LMK655383:LMR655383 LWG655383:LWN655383 MGC655383:MGJ655383 MPY655383:MQF655383 MZU655383:NAB655383 NJQ655383:NJX655383 NTM655383:NTT655383 ODI655383:ODP655383 ONE655383:ONL655383 OXA655383:OXH655383 PGW655383:PHD655383 PQS655383:PQZ655383 QAO655383:QAV655383 QKK655383:QKR655383 QUG655383:QUN655383 REC655383:REJ655383 RNY655383:ROF655383 RXU655383:RYB655383 SHQ655383:SHX655383 SRM655383:SRT655383 TBI655383:TBP655383 TLE655383:TLL655383 TVA655383:TVH655383 UEW655383:UFD655383 UOS655383:UOZ655383 UYO655383:UYV655383 VIK655383:VIR655383 VSG655383:VSN655383 WCC655383:WCJ655383 WLY655383:WMF655383 WVU655383:WWB655383 M720919:T720919 JI720919:JP720919 TE720919:TL720919 ADA720919:ADH720919 AMW720919:AND720919 AWS720919:AWZ720919 BGO720919:BGV720919 BQK720919:BQR720919 CAG720919:CAN720919 CKC720919:CKJ720919 CTY720919:CUF720919 DDU720919:DEB720919 DNQ720919:DNX720919 DXM720919:DXT720919 EHI720919:EHP720919 ERE720919:ERL720919 FBA720919:FBH720919 FKW720919:FLD720919 FUS720919:FUZ720919 GEO720919:GEV720919 GOK720919:GOR720919 GYG720919:GYN720919 HIC720919:HIJ720919 HRY720919:HSF720919 IBU720919:ICB720919 ILQ720919:ILX720919 IVM720919:IVT720919 JFI720919:JFP720919 JPE720919:JPL720919 JZA720919:JZH720919 KIW720919:KJD720919 KSS720919:KSZ720919 LCO720919:LCV720919 LMK720919:LMR720919 LWG720919:LWN720919 MGC720919:MGJ720919 MPY720919:MQF720919 MZU720919:NAB720919 NJQ720919:NJX720919 NTM720919:NTT720919 ODI720919:ODP720919 ONE720919:ONL720919 OXA720919:OXH720919 PGW720919:PHD720919 PQS720919:PQZ720919 QAO720919:QAV720919 QKK720919:QKR720919 QUG720919:QUN720919 REC720919:REJ720919 RNY720919:ROF720919 RXU720919:RYB720919 SHQ720919:SHX720919 SRM720919:SRT720919 TBI720919:TBP720919 TLE720919:TLL720919 TVA720919:TVH720919 UEW720919:UFD720919 UOS720919:UOZ720919 UYO720919:UYV720919 VIK720919:VIR720919 VSG720919:VSN720919 WCC720919:WCJ720919 WLY720919:WMF720919 WVU720919:WWB720919 M786455:T786455 JI786455:JP786455 TE786455:TL786455 ADA786455:ADH786455 AMW786455:AND786455 AWS786455:AWZ786455 BGO786455:BGV786455 BQK786455:BQR786455 CAG786455:CAN786455 CKC786455:CKJ786455 CTY786455:CUF786455 DDU786455:DEB786455 DNQ786455:DNX786455 DXM786455:DXT786455 EHI786455:EHP786455 ERE786455:ERL786455 FBA786455:FBH786455 FKW786455:FLD786455 FUS786455:FUZ786455 GEO786455:GEV786455 GOK786455:GOR786455 GYG786455:GYN786455 HIC786455:HIJ786455 HRY786455:HSF786455 IBU786455:ICB786455 ILQ786455:ILX786455 IVM786455:IVT786455 JFI786455:JFP786455 JPE786455:JPL786455 JZA786455:JZH786455 KIW786455:KJD786455 KSS786455:KSZ786455 LCO786455:LCV786455 LMK786455:LMR786455 LWG786455:LWN786455 MGC786455:MGJ786455 MPY786455:MQF786455 MZU786455:NAB786455 NJQ786455:NJX786455 NTM786455:NTT786455 ODI786455:ODP786455 ONE786455:ONL786455 OXA786455:OXH786455 PGW786455:PHD786455 PQS786455:PQZ786455 QAO786455:QAV786455 QKK786455:QKR786455 QUG786455:QUN786455 REC786455:REJ786455 RNY786455:ROF786455 RXU786455:RYB786455 SHQ786455:SHX786455 SRM786455:SRT786455 TBI786455:TBP786455 TLE786455:TLL786455 TVA786455:TVH786455 UEW786455:UFD786455 UOS786455:UOZ786455 UYO786455:UYV786455 VIK786455:VIR786455 VSG786455:VSN786455 WCC786455:WCJ786455 WLY786455:WMF786455 WVU786455:WWB786455 M851991:T851991 JI851991:JP851991 TE851991:TL851991 ADA851991:ADH851991 AMW851991:AND851991 AWS851991:AWZ851991 BGO851991:BGV851991 BQK851991:BQR851991 CAG851991:CAN851991 CKC851991:CKJ851991 CTY851991:CUF851991 DDU851991:DEB851991 DNQ851991:DNX851991 DXM851991:DXT851991 EHI851991:EHP851991 ERE851991:ERL851991 FBA851991:FBH851991 FKW851991:FLD851991 FUS851991:FUZ851991 GEO851991:GEV851991 GOK851991:GOR851991 GYG851991:GYN851991 HIC851991:HIJ851991 HRY851991:HSF851991 IBU851991:ICB851991 ILQ851991:ILX851991 IVM851991:IVT851991 JFI851991:JFP851991 JPE851991:JPL851991 JZA851991:JZH851991 KIW851991:KJD851991 KSS851991:KSZ851991 LCO851991:LCV851991 LMK851991:LMR851991 LWG851991:LWN851991 MGC851991:MGJ851991 MPY851991:MQF851991 MZU851991:NAB851991 NJQ851991:NJX851991 NTM851991:NTT851991 ODI851991:ODP851991 ONE851991:ONL851991 OXA851991:OXH851991 PGW851991:PHD851991 PQS851991:PQZ851991 QAO851991:QAV851991 QKK851991:QKR851991 QUG851991:QUN851991 REC851991:REJ851991 RNY851991:ROF851991 RXU851991:RYB851991 SHQ851991:SHX851991 SRM851991:SRT851991 TBI851991:TBP851991 TLE851991:TLL851991 TVA851991:TVH851991 UEW851991:UFD851991 UOS851991:UOZ851991 UYO851991:UYV851991 VIK851991:VIR851991 VSG851991:VSN851991 WCC851991:WCJ851991 WLY851991:WMF851991 WVU851991:WWB851991 M917527:T917527 JI917527:JP917527 TE917527:TL917527 ADA917527:ADH917527 AMW917527:AND917527 AWS917527:AWZ917527 BGO917527:BGV917527 BQK917527:BQR917527 CAG917527:CAN917527 CKC917527:CKJ917527 CTY917527:CUF917527 DDU917527:DEB917527 DNQ917527:DNX917527 DXM917527:DXT917527 EHI917527:EHP917527 ERE917527:ERL917527 FBA917527:FBH917527 FKW917527:FLD917527 FUS917527:FUZ917527 GEO917527:GEV917527 GOK917527:GOR917527 GYG917527:GYN917527 HIC917527:HIJ917527 HRY917527:HSF917527 IBU917527:ICB917527 ILQ917527:ILX917527 IVM917527:IVT917527 JFI917527:JFP917527 JPE917527:JPL917527 JZA917527:JZH917527 KIW917527:KJD917527 KSS917527:KSZ917527 LCO917527:LCV917527 LMK917527:LMR917527 LWG917527:LWN917527 MGC917527:MGJ917527 MPY917527:MQF917527 MZU917527:NAB917527 NJQ917527:NJX917527 NTM917527:NTT917527 ODI917527:ODP917527 ONE917527:ONL917527 OXA917527:OXH917527 PGW917527:PHD917527 PQS917527:PQZ917527 QAO917527:QAV917527 QKK917527:QKR917527 QUG917527:QUN917527 REC917527:REJ917527 RNY917527:ROF917527 RXU917527:RYB917527 SHQ917527:SHX917527 SRM917527:SRT917527 TBI917527:TBP917527 TLE917527:TLL917527 TVA917527:TVH917527 UEW917527:UFD917527 UOS917527:UOZ917527 UYO917527:UYV917527 VIK917527:VIR917527 VSG917527:VSN917527 WCC917527:WCJ917527 WLY917527:WMF917527 WVU917527:WWB917527 M983063:T983063 JI983063:JP983063 TE983063:TL983063 ADA983063:ADH983063 AMW983063:AND983063 AWS983063:AWZ983063 BGO983063:BGV983063 BQK983063:BQR983063 CAG983063:CAN983063 CKC983063:CKJ983063 CTY983063:CUF983063 DDU983063:DEB983063 DNQ983063:DNX983063 DXM983063:DXT983063 EHI983063:EHP983063 ERE983063:ERL983063 FBA983063:FBH983063 FKW983063:FLD983063 FUS983063:FUZ983063 GEO983063:GEV983063 GOK983063:GOR983063 GYG983063:GYN983063 HIC983063:HIJ983063 HRY983063:HSF983063 IBU983063:ICB983063 ILQ983063:ILX983063 IVM983063:IVT983063 JFI983063:JFP983063 JPE983063:JPL983063 JZA983063:JZH983063 KIW983063:KJD983063 KSS983063:KSZ983063 LCO983063:LCV983063 LMK983063:LMR983063 LWG983063:LWN983063 MGC983063:MGJ983063 MPY983063:MQF983063 MZU983063:NAB983063 NJQ983063:NJX983063 NTM983063:NTT983063 ODI983063:ODP983063 ONE983063:ONL983063 OXA983063:OXH983063 PGW983063:PHD983063 PQS983063:PQZ983063 QAO983063:QAV983063 QKK983063:QKR983063 QUG983063:QUN983063 REC983063:REJ983063 RNY983063:ROF983063 RXU983063:RYB983063 SHQ983063:SHX983063 SRM983063:SRT983063 TBI983063:TBP983063 TLE983063:TLL983063 TVA983063:TVH983063 UEW983063:UFD983063 UOS983063:UOZ983063 UYO983063:UYV983063 VIK983063:VIR983063 VSG983063:VSN983063 WCC983063:WCJ983063 WLY983063:WMF983063 WVU983063:WWB983063">
      <formula1>kind_of_cons</formula1>
    </dataValidation>
    <dataValidation allowBlank="1" promptTitle="checkPeriodRange" sqref="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dataValidation type="list" allowBlank="1" showInputMessage="1" showErrorMessage="1" errorTitle="Ошибка" error="Выберите значение из списка" sqref="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formula1>kind_of_heat_transfer</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C4" workbookViewId="0">
      <selection activeCell="D6" sqref="D6:G6"/>
    </sheetView>
  </sheetViews>
  <sheetFormatPr defaultColWidth="10.5703125" defaultRowHeight="14.25"/>
  <cols>
    <col min="1" max="1" width="9.140625" style="2" hidden="1" customWidth="1"/>
    <col min="2" max="2" width="9.140625" style="78" hidden="1" customWidth="1"/>
    <col min="3" max="3" width="3.7109375" style="3" customWidth="1"/>
    <col min="4" max="4" width="6.28515625" style="1" bestFit="1" customWidth="1"/>
    <col min="5" max="5" width="64.140625" style="1" customWidth="1"/>
    <col min="6" max="7" width="35.7109375" style="1" customWidth="1"/>
    <col min="8" max="8" width="115.7109375" style="1" customWidth="1"/>
    <col min="9" max="9" width="10.5703125" style="1"/>
    <col min="10" max="11" width="10.5703125" style="53"/>
    <col min="12" max="256" width="10.5703125" style="1"/>
    <col min="257" max="258" width="0" style="1" hidden="1" customWidth="1"/>
    <col min="259" max="259" width="3.7109375" style="1" customWidth="1"/>
    <col min="260" max="260" width="6.28515625" style="1" bestFit="1" customWidth="1"/>
    <col min="261" max="261" width="64.140625" style="1" customWidth="1"/>
    <col min="262" max="263" width="35.7109375" style="1" customWidth="1"/>
    <col min="264" max="264" width="115.7109375" style="1" customWidth="1"/>
    <col min="265" max="512" width="10.5703125" style="1"/>
    <col min="513" max="514" width="0" style="1" hidden="1" customWidth="1"/>
    <col min="515" max="515" width="3.7109375" style="1" customWidth="1"/>
    <col min="516" max="516" width="6.28515625" style="1" bestFit="1" customWidth="1"/>
    <col min="517" max="517" width="64.140625" style="1" customWidth="1"/>
    <col min="518" max="519" width="35.7109375" style="1" customWidth="1"/>
    <col min="520" max="520" width="115.7109375" style="1" customWidth="1"/>
    <col min="521" max="768" width="10.5703125" style="1"/>
    <col min="769" max="770" width="0" style="1" hidden="1" customWidth="1"/>
    <col min="771" max="771" width="3.7109375" style="1" customWidth="1"/>
    <col min="772" max="772" width="6.28515625" style="1" bestFit="1" customWidth="1"/>
    <col min="773" max="773" width="64.140625" style="1" customWidth="1"/>
    <col min="774" max="775" width="35.7109375" style="1" customWidth="1"/>
    <col min="776" max="776" width="115.7109375" style="1" customWidth="1"/>
    <col min="777" max="1024" width="10.5703125" style="1"/>
    <col min="1025" max="1026" width="0" style="1" hidden="1" customWidth="1"/>
    <col min="1027" max="1027" width="3.7109375" style="1" customWidth="1"/>
    <col min="1028" max="1028" width="6.28515625" style="1" bestFit="1" customWidth="1"/>
    <col min="1029" max="1029" width="64.140625" style="1" customWidth="1"/>
    <col min="1030" max="1031" width="35.7109375" style="1" customWidth="1"/>
    <col min="1032" max="1032" width="115.7109375" style="1" customWidth="1"/>
    <col min="1033" max="1280" width="10.5703125" style="1"/>
    <col min="1281" max="1282" width="0" style="1" hidden="1" customWidth="1"/>
    <col min="1283" max="1283" width="3.7109375" style="1" customWidth="1"/>
    <col min="1284" max="1284" width="6.28515625" style="1" bestFit="1" customWidth="1"/>
    <col min="1285" max="1285" width="64.140625" style="1" customWidth="1"/>
    <col min="1286" max="1287" width="35.7109375" style="1" customWidth="1"/>
    <col min="1288" max="1288" width="115.7109375" style="1" customWidth="1"/>
    <col min="1289" max="1536" width="10.5703125" style="1"/>
    <col min="1537" max="1538" width="0" style="1" hidden="1" customWidth="1"/>
    <col min="1539" max="1539" width="3.7109375" style="1" customWidth="1"/>
    <col min="1540" max="1540" width="6.28515625" style="1" bestFit="1" customWidth="1"/>
    <col min="1541" max="1541" width="64.140625" style="1" customWidth="1"/>
    <col min="1542" max="1543" width="35.7109375" style="1" customWidth="1"/>
    <col min="1544" max="1544" width="115.7109375" style="1" customWidth="1"/>
    <col min="1545" max="1792" width="10.5703125" style="1"/>
    <col min="1793" max="1794" width="0" style="1" hidden="1" customWidth="1"/>
    <col min="1795" max="1795" width="3.7109375" style="1" customWidth="1"/>
    <col min="1796" max="1796" width="6.28515625" style="1" bestFit="1" customWidth="1"/>
    <col min="1797" max="1797" width="64.140625" style="1" customWidth="1"/>
    <col min="1798" max="1799" width="35.7109375" style="1" customWidth="1"/>
    <col min="1800" max="1800" width="115.7109375" style="1" customWidth="1"/>
    <col min="1801" max="2048" width="10.5703125" style="1"/>
    <col min="2049" max="2050" width="0" style="1" hidden="1" customWidth="1"/>
    <col min="2051" max="2051" width="3.7109375" style="1" customWidth="1"/>
    <col min="2052" max="2052" width="6.28515625" style="1" bestFit="1" customWidth="1"/>
    <col min="2053" max="2053" width="64.140625" style="1" customWidth="1"/>
    <col min="2054" max="2055" width="35.7109375" style="1" customWidth="1"/>
    <col min="2056" max="2056" width="115.7109375" style="1" customWidth="1"/>
    <col min="2057" max="2304" width="10.5703125" style="1"/>
    <col min="2305" max="2306" width="0" style="1" hidden="1" customWidth="1"/>
    <col min="2307" max="2307" width="3.7109375" style="1" customWidth="1"/>
    <col min="2308" max="2308" width="6.28515625" style="1" bestFit="1" customWidth="1"/>
    <col min="2309" max="2309" width="64.140625" style="1" customWidth="1"/>
    <col min="2310" max="2311" width="35.7109375" style="1" customWidth="1"/>
    <col min="2312" max="2312" width="115.7109375" style="1" customWidth="1"/>
    <col min="2313" max="2560" width="10.5703125" style="1"/>
    <col min="2561" max="2562" width="0" style="1" hidden="1" customWidth="1"/>
    <col min="2563" max="2563" width="3.7109375" style="1" customWidth="1"/>
    <col min="2564" max="2564" width="6.28515625" style="1" bestFit="1" customWidth="1"/>
    <col min="2565" max="2565" width="64.140625" style="1" customWidth="1"/>
    <col min="2566" max="2567" width="35.7109375" style="1" customWidth="1"/>
    <col min="2568" max="2568" width="115.7109375" style="1" customWidth="1"/>
    <col min="2569" max="2816" width="10.5703125" style="1"/>
    <col min="2817" max="2818" width="0" style="1" hidden="1" customWidth="1"/>
    <col min="2819" max="2819" width="3.7109375" style="1" customWidth="1"/>
    <col min="2820" max="2820" width="6.28515625" style="1" bestFit="1" customWidth="1"/>
    <col min="2821" max="2821" width="64.140625" style="1" customWidth="1"/>
    <col min="2822" max="2823" width="35.7109375" style="1" customWidth="1"/>
    <col min="2824" max="2824" width="115.7109375" style="1" customWidth="1"/>
    <col min="2825" max="3072" width="10.5703125" style="1"/>
    <col min="3073" max="3074" width="0" style="1" hidden="1" customWidth="1"/>
    <col min="3075" max="3075" width="3.7109375" style="1" customWidth="1"/>
    <col min="3076" max="3076" width="6.28515625" style="1" bestFit="1" customWidth="1"/>
    <col min="3077" max="3077" width="64.140625" style="1" customWidth="1"/>
    <col min="3078" max="3079" width="35.7109375" style="1" customWidth="1"/>
    <col min="3080" max="3080" width="115.7109375" style="1" customWidth="1"/>
    <col min="3081" max="3328" width="10.5703125" style="1"/>
    <col min="3329" max="3330" width="0" style="1" hidden="1" customWidth="1"/>
    <col min="3331" max="3331" width="3.7109375" style="1" customWidth="1"/>
    <col min="3332" max="3332" width="6.28515625" style="1" bestFit="1" customWidth="1"/>
    <col min="3333" max="3333" width="64.140625" style="1" customWidth="1"/>
    <col min="3334" max="3335" width="35.7109375" style="1" customWidth="1"/>
    <col min="3336" max="3336" width="115.7109375" style="1" customWidth="1"/>
    <col min="3337" max="3584" width="10.5703125" style="1"/>
    <col min="3585" max="3586" width="0" style="1" hidden="1" customWidth="1"/>
    <col min="3587" max="3587" width="3.7109375" style="1" customWidth="1"/>
    <col min="3588" max="3588" width="6.28515625" style="1" bestFit="1" customWidth="1"/>
    <col min="3589" max="3589" width="64.140625" style="1" customWidth="1"/>
    <col min="3590" max="3591" width="35.7109375" style="1" customWidth="1"/>
    <col min="3592" max="3592" width="115.7109375" style="1" customWidth="1"/>
    <col min="3593" max="3840" width="10.5703125" style="1"/>
    <col min="3841" max="3842" width="0" style="1" hidden="1" customWidth="1"/>
    <col min="3843" max="3843" width="3.7109375" style="1" customWidth="1"/>
    <col min="3844" max="3844" width="6.28515625" style="1" bestFit="1" customWidth="1"/>
    <col min="3845" max="3845" width="64.140625" style="1" customWidth="1"/>
    <col min="3846" max="3847" width="35.7109375" style="1" customWidth="1"/>
    <col min="3848" max="3848" width="115.7109375" style="1" customWidth="1"/>
    <col min="3849" max="4096" width="10.5703125" style="1"/>
    <col min="4097" max="4098" width="0" style="1" hidden="1" customWidth="1"/>
    <col min="4099" max="4099" width="3.7109375" style="1" customWidth="1"/>
    <col min="4100" max="4100" width="6.28515625" style="1" bestFit="1" customWidth="1"/>
    <col min="4101" max="4101" width="64.140625" style="1" customWidth="1"/>
    <col min="4102" max="4103" width="35.7109375" style="1" customWidth="1"/>
    <col min="4104" max="4104" width="115.7109375" style="1" customWidth="1"/>
    <col min="4105" max="4352" width="10.5703125" style="1"/>
    <col min="4353" max="4354" width="0" style="1" hidden="1" customWidth="1"/>
    <col min="4355" max="4355" width="3.7109375" style="1" customWidth="1"/>
    <col min="4356" max="4356" width="6.28515625" style="1" bestFit="1" customWidth="1"/>
    <col min="4357" max="4357" width="64.140625" style="1" customWidth="1"/>
    <col min="4358" max="4359" width="35.7109375" style="1" customWidth="1"/>
    <col min="4360" max="4360" width="115.7109375" style="1" customWidth="1"/>
    <col min="4361" max="4608" width="10.5703125" style="1"/>
    <col min="4609" max="4610" width="0" style="1" hidden="1" customWidth="1"/>
    <col min="4611" max="4611" width="3.7109375" style="1" customWidth="1"/>
    <col min="4612" max="4612" width="6.28515625" style="1" bestFit="1" customWidth="1"/>
    <col min="4613" max="4613" width="64.140625" style="1" customWidth="1"/>
    <col min="4614" max="4615" width="35.7109375" style="1" customWidth="1"/>
    <col min="4616" max="4616" width="115.7109375" style="1" customWidth="1"/>
    <col min="4617" max="4864" width="10.5703125" style="1"/>
    <col min="4865" max="4866" width="0" style="1" hidden="1" customWidth="1"/>
    <col min="4867" max="4867" width="3.7109375" style="1" customWidth="1"/>
    <col min="4868" max="4868" width="6.28515625" style="1" bestFit="1" customWidth="1"/>
    <col min="4869" max="4869" width="64.140625" style="1" customWidth="1"/>
    <col min="4870" max="4871" width="35.7109375" style="1" customWidth="1"/>
    <col min="4872" max="4872" width="115.7109375" style="1" customWidth="1"/>
    <col min="4873" max="5120" width="10.5703125" style="1"/>
    <col min="5121" max="5122" width="0" style="1" hidden="1" customWidth="1"/>
    <col min="5123" max="5123" width="3.7109375" style="1" customWidth="1"/>
    <col min="5124" max="5124" width="6.28515625" style="1" bestFit="1" customWidth="1"/>
    <col min="5125" max="5125" width="64.140625" style="1" customWidth="1"/>
    <col min="5126" max="5127" width="35.7109375" style="1" customWidth="1"/>
    <col min="5128" max="5128" width="115.7109375" style="1" customWidth="1"/>
    <col min="5129" max="5376" width="10.5703125" style="1"/>
    <col min="5377" max="5378" width="0" style="1" hidden="1" customWidth="1"/>
    <col min="5379" max="5379" width="3.7109375" style="1" customWidth="1"/>
    <col min="5380" max="5380" width="6.28515625" style="1" bestFit="1" customWidth="1"/>
    <col min="5381" max="5381" width="64.140625" style="1" customWidth="1"/>
    <col min="5382" max="5383" width="35.7109375" style="1" customWidth="1"/>
    <col min="5384" max="5384" width="115.7109375" style="1" customWidth="1"/>
    <col min="5385" max="5632" width="10.5703125" style="1"/>
    <col min="5633" max="5634" width="0" style="1" hidden="1" customWidth="1"/>
    <col min="5635" max="5635" width="3.7109375" style="1" customWidth="1"/>
    <col min="5636" max="5636" width="6.28515625" style="1" bestFit="1" customWidth="1"/>
    <col min="5637" max="5637" width="64.140625" style="1" customWidth="1"/>
    <col min="5638" max="5639" width="35.7109375" style="1" customWidth="1"/>
    <col min="5640" max="5640" width="115.7109375" style="1" customWidth="1"/>
    <col min="5641" max="5888" width="10.5703125" style="1"/>
    <col min="5889" max="5890" width="0" style="1" hidden="1" customWidth="1"/>
    <col min="5891" max="5891" width="3.7109375" style="1" customWidth="1"/>
    <col min="5892" max="5892" width="6.28515625" style="1" bestFit="1" customWidth="1"/>
    <col min="5893" max="5893" width="64.140625" style="1" customWidth="1"/>
    <col min="5894" max="5895" width="35.7109375" style="1" customWidth="1"/>
    <col min="5896" max="5896" width="115.7109375" style="1" customWidth="1"/>
    <col min="5897" max="6144" width="10.5703125" style="1"/>
    <col min="6145" max="6146" width="0" style="1" hidden="1" customWidth="1"/>
    <col min="6147" max="6147" width="3.7109375" style="1" customWidth="1"/>
    <col min="6148" max="6148" width="6.28515625" style="1" bestFit="1" customWidth="1"/>
    <col min="6149" max="6149" width="64.140625" style="1" customWidth="1"/>
    <col min="6150" max="6151" width="35.7109375" style="1" customWidth="1"/>
    <col min="6152" max="6152" width="115.7109375" style="1" customWidth="1"/>
    <col min="6153" max="6400" width="10.5703125" style="1"/>
    <col min="6401" max="6402" width="0" style="1" hidden="1" customWidth="1"/>
    <col min="6403" max="6403" width="3.7109375" style="1" customWidth="1"/>
    <col min="6404" max="6404" width="6.28515625" style="1" bestFit="1" customWidth="1"/>
    <col min="6405" max="6405" width="64.140625" style="1" customWidth="1"/>
    <col min="6406" max="6407" width="35.7109375" style="1" customWidth="1"/>
    <col min="6408" max="6408" width="115.7109375" style="1" customWidth="1"/>
    <col min="6409" max="6656" width="10.5703125" style="1"/>
    <col min="6657" max="6658" width="0" style="1" hidden="1" customWidth="1"/>
    <col min="6659" max="6659" width="3.7109375" style="1" customWidth="1"/>
    <col min="6660" max="6660" width="6.28515625" style="1" bestFit="1" customWidth="1"/>
    <col min="6661" max="6661" width="64.140625" style="1" customWidth="1"/>
    <col min="6662" max="6663" width="35.7109375" style="1" customWidth="1"/>
    <col min="6664" max="6664" width="115.7109375" style="1" customWidth="1"/>
    <col min="6665" max="6912" width="10.5703125" style="1"/>
    <col min="6913" max="6914" width="0" style="1" hidden="1" customWidth="1"/>
    <col min="6915" max="6915" width="3.7109375" style="1" customWidth="1"/>
    <col min="6916" max="6916" width="6.28515625" style="1" bestFit="1" customWidth="1"/>
    <col min="6917" max="6917" width="64.140625" style="1" customWidth="1"/>
    <col min="6918" max="6919" width="35.7109375" style="1" customWidth="1"/>
    <col min="6920" max="6920" width="115.7109375" style="1" customWidth="1"/>
    <col min="6921" max="7168" width="10.5703125" style="1"/>
    <col min="7169" max="7170" width="0" style="1" hidden="1" customWidth="1"/>
    <col min="7171" max="7171" width="3.7109375" style="1" customWidth="1"/>
    <col min="7172" max="7172" width="6.28515625" style="1" bestFit="1" customWidth="1"/>
    <col min="7173" max="7173" width="64.140625" style="1" customWidth="1"/>
    <col min="7174" max="7175" width="35.7109375" style="1" customWidth="1"/>
    <col min="7176" max="7176" width="115.7109375" style="1" customWidth="1"/>
    <col min="7177" max="7424" width="10.5703125" style="1"/>
    <col min="7425" max="7426" width="0" style="1" hidden="1" customWidth="1"/>
    <col min="7427" max="7427" width="3.7109375" style="1" customWidth="1"/>
    <col min="7428" max="7428" width="6.28515625" style="1" bestFit="1" customWidth="1"/>
    <col min="7429" max="7429" width="64.140625" style="1" customWidth="1"/>
    <col min="7430" max="7431" width="35.7109375" style="1" customWidth="1"/>
    <col min="7432" max="7432" width="115.7109375" style="1" customWidth="1"/>
    <col min="7433" max="7680" width="10.5703125" style="1"/>
    <col min="7681" max="7682" width="0" style="1" hidden="1" customWidth="1"/>
    <col min="7683" max="7683" width="3.7109375" style="1" customWidth="1"/>
    <col min="7684" max="7684" width="6.28515625" style="1" bestFit="1" customWidth="1"/>
    <col min="7685" max="7685" width="64.140625" style="1" customWidth="1"/>
    <col min="7686" max="7687" width="35.7109375" style="1" customWidth="1"/>
    <col min="7688" max="7688" width="115.7109375" style="1" customWidth="1"/>
    <col min="7689" max="7936" width="10.5703125" style="1"/>
    <col min="7937" max="7938" width="0" style="1" hidden="1" customWidth="1"/>
    <col min="7939" max="7939" width="3.7109375" style="1" customWidth="1"/>
    <col min="7940" max="7940" width="6.28515625" style="1" bestFit="1" customWidth="1"/>
    <col min="7941" max="7941" width="64.140625" style="1" customWidth="1"/>
    <col min="7942" max="7943" width="35.7109375" style="1" customWidth="1"/>
    <col min="7944" max="7944" width="115.7109375" style="1" customWidth="1"/>
    <col min="7945" max="8192" width="10.5703125" style="1"/>
    <col min="8193" max="8194" width="0" style="1" hidden="1" customWidth="1"/>
    <col min="8195" max="8195" width="3.7109375" style="1" customWidth="1"/>
    <col min="8196" max="8196" width="6.28515625" style="1" bestFit="1" customWidth="1"/>
    <col min="8197" max="8197" width="64.140625" style="1" customWidth="1"/>
    <col min="8198" max="8199" width="35.7109375" style="1" customWidth="1"/>
    <col min="8200" max="8200" width="115.7109375" style="1" customWidth="1"/>
    <col min="8201" max="8448" width="10.5703125" style="1"/>
    <col min="8449" max="8450" width="0" style="1" hidden="1" customWidth="1"/>
    <col min="8451" max="8451" width="3.7109375" style="1" customWidth="1"/>
    <col min="8452" max="8452" width="6.28515625" style="1" bestFit="1" customWidth="1"/>
    <col min="8453" max="8453" width="64.140625" style="1" customWidth="1"/>
    <col min="8454" max="8455" width="35.7109375" style="1" customWidth="1"/>
    <col min="8456" max="8456" width="115.7109375" style="1" customWidth="1"/>
    <col min="8457" max="8704" width="10.5703125" style="1"/>
    <col min="8705" max="8706" width="0" style="1" hidden="1" customWidth="1"/>
    <col min="8707" max="8707" width="3.7109375" style="1" customWidth="1"/>
    <col min="8708" max="8708" width="6.28515625" style="1" bestFit="1" customWidth="1"/>
    <col min="8709" max="8709" width="64.140625" style="1" customWidth="1"/>
    <col min="8710" max="8711" width="35.7109375" style="1" customWidth="1"/>
    <col min="8712" max="8712" width="115.7109375" style="1" customWidth="1"/>
    <col min="8713" max="8960" width="10.5703125" style="1"/>
    <col min="8961" max="8962" width="0" style="1" hidden="1" customWidth="1"/>
    <col min="8963" max="8963" width="3.7109375" style="1" customWidth="1"/>
    <col min="8964" max="8964" width="6.28515625" style="1" bestFit="1" customWidth="1"/>
    <col min="8965" max="8965" width="64.140625" style="1" customWidth="1"/>
    <col min="8966" max="8967" width="35.7109375" style="1" customWidth="1"/>
    <col min="8968" max="8968" width="115.7109375" style="1" customWidth="1"/>
    <col min="8969" max="9216" width="10.5703125" style="1"/>
    <col min="9217" max="9218" width="0" style="1" hidden="1" customWidth="1"/>
    <col min="9219" max="9219" width="3.7109375" style="1" customWidth="1"/>
    <col min="9220" max="9220" width="6.28515625" style="1" bestFit="1" customWidth="1"/>
    <col min="9221" max="9221" width="64.140625" style="1" customWidth="1"/>
    <col min="9222" max="9223" width="35.7109375" style="1" customWidth="1"/>
    <col min="9224" max="9224" width="115.7109375" style="1" customWidth="1"/>
    <col min="9225" max="9472" width="10.5703125" style="1"/>
    <col min="9473" max="9474" width="0" style="1" hidden="1" customWidth="1"/>
    <col min="9475" max="9475" width="3.7109375" style="1" customWidth="1"/>
    <col min="9476" max="9476" width="6.28515625" style="1" bestFit="1" customWidth="1"/>
    <col min="9477" max="9477" width="64.140625" style="1" customWidth="1"/>
    <col min="9478" max="9479" width="35.7109375" style="1" customWidth="1"/>
    <col min="9480" max="9480" width="115.7109375" style="1" customWidth="1"/>
    <col min="9481" max="9728" width="10.5703125" style="1"/>
    <col min="9729" max="9730" width="0" style="1" hidden="1" customWidth="1"/>
    <col min="9731" max="9731" width="3.7109375" style="1" customWidth="1"/>
    <col min="9732" max="9732" width="6.28515625" style="1" bestFit="1" customWidth="1"/>
    <col min="9733" max="9733" width="64.140625" style="1" customWidth="1"/>
    <col min="9734" max="9735" width="35.7109375" style="1" customWidth="1"/>
    <col min="9736" max="9736" width="115.7109375" style="1" customWidth="1"/>
    <col min="9737" max="9984" width="10.5703125" style="1"/>
    <col min="9985" max="9986" width="0" style="1" hidden="1" customWidth="1"/>
    <col min="9987" max="9987" width="3.7109375" style="1" customWidth="1"/>
    <col min="9988" max="9988" width="6.28515625" style="1" bestFit="1" customWidth="1"/>
    <col min="9989" max="9989" width="64.140625" style="1" customWidth="1"/>
    <col min="9990" max="9991" width="35.7109375" style="1" customWidth="1"/>
    <col min="9992" max="9992" width="115.7109375" style="1" customWidth="1"/>
    <col min="9993" max="10240" width="10.5703125" style="1"/>
    <col min="10241" max="10242" width="0" style="1" hidden="1" customWidth="1"/>
    <col min="10243" max="10243" width="3.7109375" style="1" customWidth="1"/>
    <col min="10244" max="10244" width="6.28515625" style="1" bestFit="1" customWidth="1"/>
    <col min="10245" max="10245" width="64.140625" style="1" customWidth="1"/>
    <col min="10246" max="10247" width="35.7109375" style="1" customWidth="1"/>
    <col min="10248" max="10248" width="115.7109375" style="1" customWidth="1"/>
    <col min="10249" max="10496" width="10.5703125" style="1"/>
    <col min="10497" max="10498" width="0" style="1" hidden="1" customWidth="1"/>
    <col min="10499" max="10499" width="3.7109375" style="1" customWidth="1"/>
    <col min="10500" max="10500" width="6.28515625" style="1" bestFit="1" customWidth="1"/>
    <col min="10501" max="10501" width="64.140625" style="1" customWidth="1"/>
    <col min="10502" max="10503" width="35.7109375" style="1" customWidth="1"/>
    <col min="10504" max="10504" width="115.7109375" style="1" customWidth="1"/>
    <col min="10505" max="10752" width="10.5703125" style="1"/>
    <col min="10753" max="10754" width="0" style="1" hidden="1" customWidth="1"/>
    <col min="10755" max="10755" width="3.7109375" style="1" customWidth="1"/>
    <col min="10756" max="10756" width="6.28515625" style="1" bestFit="1" customWidth="1"/>
    <col min="10757" max="10757" width="64.140625" style="1" customWidth="1"/>
    <col min="10758" max="10759" width="35.7109375" style="1" customWidth="1"/>
    <col min="10760" max="10760" width="115.7109375" style="1" customWidth="1"/>
    <col min="10761" max="11008" width="10.5703125" style="1"/>
    <col min="11009" max="11010" width="0" style="1" hidden="1" customWidth="1"/>
    <col min="11011" max="11011" width="3.7109375" style="1" customWidth="1"/>
    <col min="11012" max="11012" width="6.28515625" style="1" bestFit="1" customWidth="1"/>
    <col min="11013" max="11013" width="64.140625" style="1" customWidth="1"/>
    <col min="11014" max="11015" width="35.7109375" style="1" customWidth="1"/>
    <col min="11016" max="11016" width="115.7109375" style="1" customWidth="1"/>
    <col min="11017" max="11264" width="10.5703125" style="1"/>
    <col min="11265" max="11266" width="0" style="1" hidden="1" customWidth="1"/>
    <col min="11267" max="11267" width="3.7109375" style="1" customWidth="1"/>
    <col min="11268" max="11268" width="6.28515625" style="1" bestFit="1" customWidth="1"/>
    <col min="11269" max="11269" width="64.140625" style="1" customWidth="1"/>
    <col min="11270" max="11271" width="35.7109375" style="1" customWidth="1"/>
    <col min="11272" max="11272" width="115.7109375" style="1" customWidth="1"/>
    <col min="11273" max="11520" width="10.5703125" style="1"/>
    <col min="11521" max="11522" width="0" style="1" hidden="1" customWidth="1"/>
    <col min="11523" max="11523" width="3.7109375" style="1" customWidth="1"/>
    <col min="11524" max="11524" width="6.28515625" style="1" bestFit="1" customWidth="1"/>
    <col min="11525" max="11525" width="64.140625" style="1" customWidth="1"/>
    <col min="11526" max="11527" width="35.7109375" style="1" customWidth="1"/>
    <col min="11528" max="11528" width="115.7109375" style="1" customWidth="1"/>
    <col min="11529" max="11776" width="10.5703125" style="1"/>
    <col min="11777" max="11778" width="0" style="1" hidden="1" customWidth="1"/>
    <col min="11779" max="11779" width="3.7109375" style="1" customWidth="1"/>
    <col min="11780" max="11780" width="6.28515625" style="1" bestFit="1" customWidth="1"/>
    <col min="11781" max="11781" width="64.140625" style="1" customWidth="1"/>
    <col min="11782" max="11783" width="35.7109375" style="1" customWidth="1"/>
    <col min="11784" max="11784" width="115.7109375" style="1" customWidth="1"/>
    <col min="11785" max="12032" width="10.5703125" style="1"/>
    <col min="12033" max="12034" width="0" style="1" hidden="1" customWidth="1"/>
    <col min="12035" max="12035" width="3.7109375" style="1" customWidth="1"/>
    <col min="12036" max="12036" width="6.28515625" style="1" bestFit="1" customWidth="1"/>
    <col min="12037" max="12037" width="64.140625" style="1" customWidth="1"/>
    <col min="12038" max="12039" width="35.7109375" style="1" customWidth="1"/>
    <col min="12040" max="12040" width="115.7109375" style="1" customWidth="1"/>
    <col min="12041" max="12288" width="10.5703125" style="1"/>
    <col min="12289" max="12290" width="0" style="1" hidden="1" customWidth="1"/>
    <col min="12291" max="12291" width="3.7109375" style="1" customWidth="1"/>
    <col min="12292" max="12292" width="6.28515625" style="1" bestFit="1" customWidth="1"/>
    <col min="12293" max="12293" width="64.140625" style="1" customWidth="1"/>
    <col min="12294" max="12295" width="35.7109375" style="1" customWidth="1"/>
    <col min="12296" max="12296" width="115.7109375" style="1" customWidth="1"/>
    <col min="12297" max="12544" width="10.5703125" style="1"/>
    <col min="12545" max="12546" width="0" style="1" hidden="1" customWidth="1"/>
    <col min="12547" max="12547" width="3.7109375" style="1" customWidth="1"/>
    <col min="12548" max="12548" width="6.28515625" style="1" bestFit="1" customWidth="1"/>
    <col min="12549" max="12549" width="64.140625" style="1" customWidth="1"/>
    <col min="12550" max="12551" width="35.7109375" style="1" customWidth="1"/>
    <col min="12552" max="12552" width="115.7109375" style="1" customWidth="1"/>
    <col min="12553" max="12800" width="10.5703125" style="1"/>
    <col min="12801" max="12802" width="0" style="1" hidden="1" customWidth="1"/>
    <col min="12803" max="12803" width="3.7109375" style="1" customWidth="1"/>
    <col min="12804" max="12804" width="6.28515625" style="1" bestFit="1" customWidth="1"/>
    <col min="12805" max="12805" width="64.140625" style="1" customWidth="1"/>
    <col min="12806" max="12807" width="35.7109375" style="1" customWidth="1"/>
    <col min="12808" max="12808" width="115.7109375" style="1" customWidth="1"/>
    <col min="12809" max="13056" width="10.5703125" style="1"/>
    <col min="13057" max="13058" width="0" style="1" hidden="1" customWidth="1"/>
    <col min="13059" max="13059" width="3.7109375" style="1" customWidth="1"/>
    <col min="13060" max="13060" width="6.28515625" style="1" bestFit="1" customWidth="1"/>
    <col min="13061" max="13061" width="64.140625" style="1" customWidth="1"/>
    <col min="13062" max="13063" width="35.7109375" style="1" customWidth="1"/>
    <col min="13064" max="13064" width="115.7109375" style="1" customWidth="1"/>
    <col min="13065" max="13312" width="10.5703125" style="1"/>
    <col min="13313" max="13314" width="0" style="1" hidden="1" customWidth="1"/>
    <col min="13315" max="13315" width="3.7109375" style="1" customWidth="1"/>
    <col min="13316" max="13316" width="6.28515625" style="1" bestFit="1" customWidth="1"/>
    <col min="13317" max="13317" width="64.140625" style="1" customWidth="1"/>
    <col min="13318" max="13319" width="35.7109375" style="1" customWidth="1"/>
    <col min="13320" max="13320" width="115.7109375" style="1" customWidth="1"/>
    <col min="13321" max="13568" width="10.5703125" style="1"/>
    <col min="13569" max="13570" width="0" style="1" hidden="1" customWidth="1"/>
    <col min="13571" max="13571" width="3.7109375" style="1" customWidth="1"/>
    <col min="13572" max="13572" width="6.28515625" style="1" bestFit="1" customWidth="1"/>
    <col min="13573" max="13573" width="64.140625" style="1" customWidth="1"/>
    <col min="13574" max="13575" width="35.7109375" style="1" customWidth="1"/>
    <col min="13576" max="13576" width="115.7109375" style="1" customWidth="1"/>
    <col min="13577" max="13824" width="10.5703125" style="1"/>
    <col min="13825" max="13826" width="0" style="1" hidden="1" customWidth="1"/>
    <col min="13827" max="13827" width="3.7109375" style="1" customWidth="1"/>
    <col min="13828" max="13828" width="6.28515625" style="1" bestFit="1" customWidth="1"/>
    <col min="13829" max="13829" width="64.140625" style="1" customWidth="1"/>
    <col min="13830" max="13831" width="35.7109375" style="1" customWidth="1"/>
    <col min="13832" max="13832" width="115.7109375" style="1" customWidth="1"/>
    <col min="13833" max="14080" width="10.5703125" style="1"/>
    <col min="14081" max="14082" width="0" style="1" hidden="1" customWidth="1"/>
    <col min="14083" max="14083" width="3.7109375" style="1" customWidth="1"/>
    <col min="14084" max="14084" width="6.28515625" style="1" bestFit="1" customWidth="1"/>
    <col min="14085" max="14085" width="64.140625" style="1" customWidth="1"/>
    <col min="14086" max="14087" width="35.7109375" style="1" customWidth="1"/>
    <col min="14088" max="14088" width="115.7109375" style="1" customWidth="1"/>
    <col min="14089" max="14336" width="10.5703125" style="1"/>
    <col min="14337" max="14338" width="0" style="1" hidden="1" customWidth="1"/>
    <col min="14339" max="14339" width="3.7109375" style="1" customWidth="1"/>
    <col min="14340" max="14340" width="6.28515625" style="1" bestFit="1" customWidth="1"/>
    <col min="14341" max="14341" width="64.140625" style="1" customWidth="1"/>
    <col min="14342" max="14343" width="35.7109375" style="1" customWidth="1"/>
    <col min="14344" max="14344" width="115.7109375" style="1" customWidth="1"/>
    <col min="14345" max="14592" width="10.5703125" style="1"/>
    <col min="14593" max="14594" width="0" style="1" hidden="1" customWidth="1"/>
    <col min="14595" max="14595" width="3.7109375" style="1" customWidth="1"/>
    <col min="14596" max="14596" width="6.28515625" style="1" bestFit="1" customWidth="1"/>
    <col min="14597" max="14597" width="64.140625" style="1" customWidth="1"/>
    <col min="14598" max="14599" width="35.7109375" style="1" customWidth="1"/>
    <col min="14600" max="14600" width="115.7109375" style="1" customWidth="1"/>
    <col min="14601" max="14848" width="10.5703125" style="1"/>
    <col min="14849" max="14850" width="0" style="1" hidden="1" customWidth="1"/>
    <col min="14851" max="14851" width="3.7109375" style="1" customWidth="1"/>
    <col min="14852" max="14852" width="6.28515625" style="1" bestFit="1" customWidth="1"/>
    <col min="14853" max="14853" width="64.140625" style="1" customWidth="1"/>
    <col min="14854" max="14855" width="35.7109375" style="1" customWidth="1"/>
    <col min="14856" max="14856" width="115.7109375" style="1" customWidth="1"/>
    <col min="14857" max="15104" width="10.5703125" style="1"/>
    <col min="15105" max="15106" width="0" style="1" hidden="1" customWidth="1"/>
    <col min="15107" max="15107" width="3.7109375" style="1" customWidth="1"/>
    <col min="15108" max="15108" width="6.28515625" style="1" bestFit="1" customWidth="1"/>
    <col min="15109" max="15109" width="64.140625" style="1" customWidth="1"/>
    <col min="15110" max="15111" width="35.7109375" style="1" customWidth="1"/>
    <col min="15112" max="15112" width="115.7109375" style="1" customWidth="1"/>
    <col min="15113" max="15360" width="10.5703125" style="1"/>
    <col min="15361" max="15362" width="0" style="1" hidden="1" customWidth="1"/>
    <col min="15363" max="15363" width="3.7109375" style="1" customWidth="1"/>
    <col min="15364" max="15364" width="6.28515625" style="1" bestFit="1" customWidth="1"/>
    <col min="15365" max="15365" width="64.140625" style="1" customWidth="1"/>
    <col min="15366" max="15367" width="35.7109375" style="1" customWidth="1"/>
    <col min="15368" max="15368" width="115.7109375" style="1" customWidth="1"/>
    <col min="15369" max="15616" width="10.5703125" style="1"/>
    <col min="15617" max="15618" width="0" style="1" hidden="1" customWidth="1"/>
    <col min="15619" max="15619" width="3.7109375" style="1" customWidth="1"/>
    <col min="15620" max="15620" width="6.28515625" style="1" bestFit="1" customWidth="1"/>
    <col min="15621" max="15621" width="64.140625" style="1" customWidth="1"/>
    <col min="15622" max="15623" width="35.7109375" style="1" customWidth="1"/>
    <col min="15624" max="15624" width="115.7109375" style="1" customWidth="1"/>
    <col min="15625" max="15872" width="10.5703125" style="1"/>
    <col min="15873" max="15874" width="0" style="1" hidden="1" customWidth="1"/>
    <col min="15875" max="15875" width="3.7109375" style="1" customWidth="1"/>
    <col min="15876" max="15876" width="6.28515625" style="1" bestFit="1" customWidth="1"/>
    <col min="15877" max="15877" width="64.140625" style="1" customWidth="1"/>
    <col min="15878" max="15879" width="35.7109375" style="1" customWidth="1"/>
    <col min="15880" max="15880" width="115.7109375" style="1" customWidth="1"/>
    <col min="15881" max="16128" width="10.5703125" style="1"/>
    <col min="16129" max="16130" width="0" style="1" hidden="1" customWidth="1"/>
    <col min="16131" max="16131" width="3.7109375" style="1" customWidth="1"/>
    <col min="16132" max="16132" width="6.28515625" style="1" bestFit="1" customWidth="1"/>
    <col min="16133" max="16133" width="64.140625" style="1" customWidth="1"/>
    <col min="16134" max="16135" width="35.7109375" style="1" customWidth="1"/>
    <col min="16136" max="16136" width="115.7109375" style="1" customWidth="1"/>
    <col min="16137" max="16384" width="10.5703125" style="1"/>
  </cols>
  <sheetData>
    <row r="1" spans="1:17" hidden="1">
      <c r="N1" s="79"/>
      <c r="O1" s="79"/>
      <c r="Q1" s="79"/>
    </row>
    <row r="2" spans="1:17" hidden="1"/>
    <row r="3" spans="1:17" hidden="1"/>
    <row r="4" spans="1:17">
      <c r="C4" s="5"/>
      <c r="D4" s="6"/>
      <c r="E4" s="6"/>
      <c r="F4" s="6"/>
      <c r="G4" s="80"/>
      <c r="H4" s="80"/>
    </row>
    <row r="5" spans="1:17" ht="22.5">
      <c r="C5" s="5"/>
      <c r="D5" s="147" t="s">
        <v>34</v>
      </c>
      <c r="E5" s="147"/>
      <c r="F5" s="147"/>
      <c r="G5" s="147"/>
      <c r="H5" s="81"/>
    </row>
    <row r="6" spans="1:17">
      <c r="C6" s="5"/>
      <c r="D6" s="153" t="s">
        <v>33</v>
      </c>
      <c r="E6" s="153"/>
      <c r="F6" s="153"/>
      <c r="G6" s="153"/>
      <c r="H6" s="82"/>
    </row>
    <row r="7" spans="1:17">
      <c r="C7" s="5"/>
      <c r="D7" s="133" t="s">
        <v>2</v>
      </c>
      <c r="E7" s="133"/>
      <c r="F7" s="133"/>
      <c r="G7" s="133"/>
      <c r="H7" s="152" t="s">
        <v>3</v>
      </c>
    </row>
    <row r="8" spans="1:17" ht="15">
      <c r="C8" s="5"/>
      <c r="D8" s="83" t="s">
        <v>4</v>
      </c>
      <c r="E8" s="84" t="s">
        <v>35</v>
      </c>
      <c r="F8" s="84" t="s">
        <v>36</v>
      </c>
      <c r="G8" s="84" t="s">
        <v>37</v>
      </c>
      <c r="H8" s="152"/>
    </row>
    <row r="9" spans="1:17">
      <c r="C9" s="5"/>
      <c r="D9" s="30" t="s">
        <v>16</v>
      </c>
      <c r="E9" s="30" t="s">
        <v>17</v>
      </c>
      <c r="F9" s="30" t="s">
        <v>38</v>
      </c>
      <c r="G9" s="30" t="s">
        <v>39</v>
      </c>
      <c r="H9" s="30" t="s">
        <v>40</v>
      </c>
    </row>
    <row r="10" spans="1:17" ht="56.25">
      <c r="A10" s="85"/>
      <c r="C10" s="5"/>
      <c r="D10" s="105" t="s">
        <v>16</v>
      </c>
      <c r="E10" s="101" t="s">
        <v>41</v>
      </c>
      <c r="F10" s="174" t="s">
        <v>88</v>
      </c>
      <c r="G10" s="90" t="s">
        <v>42</v>
      </c>
      <c r="H10" s="115" t="s">
        <v>43</v>
      </c>
    </row>
    <row r="11" spans="1:17" ht="33.75">
      <c r="A11" s="85"/>
      <c r="C11" s="5"/>
      <c r="D11" s="105" t="s">
        <v>17</v>
      </c>
      <c r="E11" s="101" t="s">
        <v>44</v>
      </c>
      <c r="F11" s="86" t="s">
        <v>45</v>
      </c>
      <c r="G11" s="90" t="s">
        <v>46</v>
      </c>
      <c r="H11" s="116"/>
    </row>
    <row r="12" spans="1:17" ht="15">
      <c r="A12" s="88"/>
      <c r="C12" s="89"/>
      <c r="D12" s="105" t="s">
        <v>38</v>
      </c>
      <c r="E12" s="101" t="s">
        <v>47</v>
      </c>
      <c r="F12" s="86" t="s">
        <v>48</v>
      </c>
      <c r="G12" s="90" t="s">
        <v>49</v>
      </c>
      <c r="H12" s="116"/>
      <c r="I12" s="53"/>
      <c r="K12" s="1"/>
    </row>
    <row r="13" spans="1:17" ht="30">
      <c r="A13" s="88"/>
      <c r="C13" s="89"/>
      <c r="D13" s="105" t="s">
        <v>39</v>
      </c>
      <c r="E13" s="101" t="s">
        <v>50</v>
      </c>
      <c r="F13" s="86" t="s">
        <v>45</v>
      </c>
      <c r="G13" s="90" t="s">
        <v>49</v>
      </c>
      <c r="H13" s="116"/>
      <c r="I13" s="53"/>
      <c r="K13" s="1"/>
    </row>
    <row r="14" spans="1:17" ht="15">
      <c r="A14" s="85"/>
      <c r="C14" s="5"/>
      <c r="D14" s="50"/>
      <c r="E14" s="91" t="s">
        <v>51</v>
      </c>
      <c r="F14" s="92"/>
      <c r="G14" s="93"/>
      <c r="H14" s="117"/>
    </row>
    <row r="15" spans="1:17">
      <c r="D15" s="94"/>
      <c r="E15" s="94"/>
      <c r="F15" s="94"/>
      <c r="G15" s="94"/>
      <c r="H15" s="94"/>
    </row>
  </sheetData>
  <mergeCells count="5">
    <mergeCell ref="D5:G5"/>
    <mergeCell ref="D7:G7"/>
    <mergeCell ref="H7:H8"/>
    <mergeCell ref="H10:H14"/>
    <mergeCell ref="D6:G6"/>
  </mergeCells>
  <dataValidations count="2">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либо ссылку на официальный сайт в сети «Интернет», на котором размещена информация" sqref="G10:G13 JC10:JC13 SY10:SY13 ACU10:ACU13 AMQ10:AMQ13 AWM10:AWM13 BGI10:BGI13 BQE10:BQE13 CAA10:CAA13 CJW10:CJW13 CTS10:CTS13 DDO10:DDO13 DNK10:DNK13 DXG10:DXG13 EHC10:EHC13 EQY10:EQY13 FAU10:FAU13 FKQ10:FKQ13 FUM10:FUM13 GEI10:GEI13 GOE10:GOE13 GYA10:GYA13 HHW10:HHW13 HRS10:HRS13 IBO10:IBO13 ILK10:ILK13 IVG10:IVG13 JFC10:JFC13 JOY10:JOY13 JYU10:JYU13 KIQ10:KIQ13 KSM10:KSM13 LCI10:LCI13 LME10:LME13 LWA10:LWA13 MFW10:MFW13 MPS10:MPS13 MZO10:MZO13 NJK10:NJK13 NTG10:NTG13 ODC10:ODC13 OMY10:OMY13 OWU10:OWU13 PGQ10:PGQ13 PQM10:PQM13 QAI10:QAI13 QKE10:QKE13 QUA10:QUA13 RDW10:RDW13 RNS10:RNS13 RXO10:RXO13 SHK10:SHK13 SRG10:SRG13 TBC10:TBC13 TKY10:TKY13 TUU10:TUU13 UEQ10:UEQ13 UOM10:UOM13 UYI10:UYI13 VIE10:VIE13 VSA10:VSA13 WBW10:WBW13 WLS10:WLS13 WVO10:WVO13 G65546:G65549 JC65546:JC65549 SY65546:SY65549 ACU65546:ACU65549 AMQ65546:AMQ65549 AWM65546:AWM65549 BGI65546:BGI65549 BQE65546:BQE65549 CAA65546:CAA65549 CJW65546:CJW65549 CTS65546:CTS65549 DDO65546:DDO65549 DNK65546:DNK65549 DXG65546:DXG65549 EHC65546:EHC65549 EQY65546:EQY65549 FAU65546:FAU65549 FKQ65546:FKQ65549 FUM65546:FUM65549 GEI65546:GEI65549 GOE65546:GOE65549 GYA65546:GYA65549 HHW65546:HHW65549 HRS65546:HRS65549 IBO65546:IBO65549 ILK65546:ILK65549 IVG65546:IVG65549 JFC65546:JFC65549 JOY65546:JOY65549 JYU65546:JYU65549 KIQ65546:KIQ65549 KSM65546:KSM65549 LCI65546:LCI65549 LME65546:LME65549 LWA65546:LWA65549 MFW65546:MFW65549 MPS65546:MPS65549 MZO65546:MZO65549 NJK65546:NJK65549 NTG65546:NTG65549 ODC65546:ODC65549 OMY65546:OMY65549 OWU65546:OWU65549 PGQ65546:PGQ65549 PQM65546:PQM65549 QAI65546:QAI65549 QKE65546:QKE65549 QUA65546:QUA65549 RDW65546:RDW65549 RNS65546:RNS65549 RXO65546:RXO65549 SHK65546:SHK65549 SRG65546:SRG65549 TBC65546:TBC65549 TKY65546:TKY65549 TUU65546:TUU65549 UEQ65546:UEQ65549 UOM65546:UOM65549 UYI65546:UYI65549 VIE65546:VIE65549 VSA65546:VSA65549 WBW65546:WBW65549 WLS65546:WLS65549 WVO65546:WVO65549 G131082:G131085 JC131082:JC131085 SY131082:SY131085 ACU131082:ACU131085 AMQ131082:AMQ131085 AWM131082:AWM131085 BGI131082:BGI131085 BQE131082:BQE131085 CAA131082:CAA131085 CJW131082:CJW131085 CTS131082:CTS131085 DDO131082:DDO131085 DNK131082:DNK131085 DXG131082:DXG131085 EHC131082:EHC131085 EQY131082:EQY131085 FAU131082:FAU131085 FKQ131082:FKQ131085 FUM131082:FUM131085 GEI131082:GEI131085 GOE131082:GOE131085 GYA131082:GYA131085 HHW131082:HHW131085 HRS131082:HRS131085 IBO131082:IBO131085 ILK131082:ILK131085 IVG131082:IVG131085 JFC131082:JFC131085 JOY131082:JOY131085 JYU131082:JYU131085 KIQ131082:KIQ131085 KSM131082:KSM131085 LCI131082:LCI131085 LME131082:LME131085 LWA131082:LWA131085 MFW131082:MFW131085 MPS131082:MPS131085 MZO131082:MZO131085 NJK131082:NJK131085 NTG131082:NTG131085 ODC131082:ODC131085 OMY131082:OMY131085 OWU131082:OWU131085 PGQ131082:PGQ131085 PQM131082:PQM131085 QAI131082:QAI131085 QKE131082:QKE131085 QUA131082:QUA131085 RDW131082:RDW131085 RNS131082:RNS131085 RXO131082:RXO131085 SHK131082:SHK131085 SRG131082:SRG131085 TBC131082:TBC131085 TKY131082:TKY131085 TUU131082:TUU131085 UEQ131082:UEQ131085 UOM131082:UOM131085 UYI131082:UYI131085 VIE131082:VIE131085 VSA131082:VSA131085 WBW131082:WBW131085 WLS131082:WLS131085 WVO131082:WVO131085 G196618:G196621 JC196618:JC196621 SY196618:SY196621 ACU196618:ACU196621 AMQ196618:AMQ196621 AWM196618:AWM196621 BGI196618:BGI196621 BQE196618:BQE196621 CAA196618:CAA196621 CJW196618:CJW196621 CTS196618:CTS196621 DDO196618:DDO196621 DNK196618:DNK196621 DXG196618:DXG196621 EHC196618:EHC196621 EQY196618:EQY196621 FAU196618:FAU196621 FKQ196618:FKQ196621 FUM196618:FUM196621 GEI196618:GEI196621 GOE196618:GOE196621 GYA196618:GYA196621 HHW196618:HHW196621 HRS196618:HRS196621 IBO196618:IBO196621 ILK196618:ILK196621 IVG196618:IVG196621 JFC196618:JFC196621 JOY196618:JOY196621 JYU196618:JYU196621 KIQ196618:KIQ196621 KSM196618:KSM196621 LCI196618:LCI196621 LME196618:LME196621 LWA196618:LWA196621 MFW196618:MFW196621 MPS196618:MPS196621 MZO196618:MZO196621 NJK196618:NJK196621 NTG196618:NTG196621 ODC196618:ODC196621 OMY196618:OMY196621 OWU196618:OWU196621 PGQ196618:PGQ196621 PQM196618:PQM196621 QAI196618:QAI196621 QKE196618:QKE196621 QUA196618:QUA196621 RDW196618:RDW196621 RNS196618:RNS196621 RXO196618:RXO196621 SHK196618:SHK196621 SRG196618:SRG196621 TBC196618:TBC196621 TKY196618:TKY196621 TUU196618:TUU196621 UEQ196618:UEQ196621 UOM196618:UOM196621 UYI196618:UYI196621 VIE196618:VIE196621 VSA196618:VSA196621 WBW196618:WBW196621 WLS196618:WLS196621 WVO196618:WVO196621 G262154:G262157 JC262154:JC262157 SY262154:SY262157 ACU262154:ACU262157 AMQ262154:AMQ262157 AWM262154:AWM262157 BGI262154:BGI262157 BQE262154:BQE262157 CAA262154:CAA262157 CJW262154:CJW262157 CTS262154:CTS262157 DDO262154:DDO262157 DNK262154:DNK262157 DXG262154:DXG262157 EHC262154:EHC262157 EQY262154:EQY262157 FAU262154:FAU262157 FKQ262154:FKQ262157 FUM262154:FUM262157 GEI262154:GEI262157 GOE262154:GOE262157 GYA262154:GYA262157 HHW262154:HHW262157 HRS262154:HRS262157 IBO262154:IBO262157 ILK262154:ILK262157 IVG262154:IVG262157 JFC262154:JFC262157 JOY262154:JOY262157 JYU262154:JYU262157 KIQ262154:KIQ262157 KSM262154:KSM262157 LCI262154:LCI262157 LME262154:LME262157 LWA262154:LWA262157 MFW262154:MFW262157 MPS262154:MPS262157 MZO262154:MZO262157 NJK262154:NJK262157 NTG262154:NTG262157 ODC262154:ODC262157 OMY262154:OMY262157 OWU262154:OWU262157 PGQ262154:PGQ262157 PQM262154:PQM262157 QAI262154:QAI262157 QKE262154:QKE262157 QUA262154:QUA262157 RDW262154:RDW262157 RNS262154:RNS262157 RXO262154:RXO262157 SHK262154:SHK262157 SRG262154:SRG262157 TBC262154:TBC262157 TKY262154:TKY262157 TUU262154:TUU262157 UEQ262154:UEQ262157 UOM262154:UOM262157 UYI262154:UYI262157 VIE262154:VIE262157 VSA262154:VSA262157 WBW262154:WBW262157 WLS262154:WLS262157 WVO262154:WVO262157 G327690:G327693 JC327690:JC327693 SY327690:SY327693 ACU327690:ACU327693 AMQ327690:AMQ327693 AWM327690:AWM327693 BGI327690:BGI327693 BQE327690:BQE327693 CAA327690:CAA327693 CJW327690:CJW327693 CTS327690:CTS327693 DDO327690:DDO327693 DNK327690:DNK327693 DXG327690:DXG327693 EHC327690:EHC327693 EQY327690:EQY327693 FAU327690:FAU327693 FKQ327690:FKQ327693 FUM327690:FUM327693 GEI327690:GEI327693 GOE327690:GOE327693 GYA327690:GYA327693 HHW327690:HHW327693 HRS327690:HRS327693 IBO327690:IBO327693 ILK327690:ILK327693 IVG327690:IVG327693 JFC327690:JFC327693 JOY327690:JOY327693 JYU327690:JYU327693 KIQ327690:KIQ327693 KSM327690:KSM327693 LCI327690:LCI327693 LME327690:LME327693 LWA327690:LWA327693 MFW327690:MFW327693 MPS327690:MPS327693 MZO327690:MZO327693 NJK327690:NJK327693 NTG327690:NTG327693 ODC327690:ODC327693 OMY327690:OMY327693 OWU327690:OWU327693 PGQ327690:PGQ327693 PQM327690:PQM327693 QAI327690:QAI327693 QKE327690:QKE327693 QUA327690:QUA327693 RDW327690:RDW327693 RNS327690:RNS327693 RXO327690:RXO327693 SHK327690:SHK327693 SRG327690:SRG327693 TBC327690:TBC327693 TKY327690:TKY327693 TUU327690:TUU327693 UEQ327690:UEQ327693 UOM327690:UOM327693 UYI327690:UYI327693 VIE327690:VIE327693 VSA327690:VSA327693 WBW327690:WBW327693 WLS327690:WLS327693 WVO327690:WVO327693 G393226:G393229 JC393226:JC393229 SY393226:SY393229 ACU393226:ACU393229 AMQ393226:AMQ393229 AWM393226:AWM393229 BGI393226:BGI393229 BQE393226:BQE393229 CAA393226:CAA393229 CJW393226:CJW393229 CTS393226:CTS393229 DDO393226:DDO393229 DNK393226:DNK393229 DXG393226:DXG393229 EHC393226:EHC393229 EQY393226:EQY393229 FAU393226:FAU393229 FKQ393226:FKQ393229 FUM393226:FUM393229 GEI393226:GEI393229 GOE393226:GOE393229 GYA393226:GYA393229 HHW393226:HHW393229 HRS393226:HRS393229 IBO393226:IBO393229 ILK393226:ILK393229 IVG393226:IVG393229 JFC393226:JFC393229 JOY393226:JOY393229 JYU393226:JYU393229 KIQ393226:KIQ393229 KSM393226:KSM393229 LCI393226:LCI393229 LME393226:LME393229 LWA393226:LWA393229 MFW393226:MFW393229 MPS393226:MPS393229 MZO393226:MZO393229 NJK393226:NJK393229 NTG393226:NTG393229 ODC393226:ODC393229 OMY393226:OMY393229 OWU393226:OWU393229 PGQ393226:PGQ393229 PQM393226:PQM393229 QAI393226:QAI393229 QKE393226:QKE393229 QUA393226:QUA393229 RDW393226:RDW393229 RNS393226:RNS393229 RXO393226:RXO393229 SHK393226:SHK393229 SRG393226:SRG393229 TBC393226:TBC393229 TKY393226:TKY393229 TUU393226:TUU393229 UEQ393226:UEQ393229 UOM393226:UOM393229 UYI393226:UYI393229 VIE393226:VIE393229 VSA393226:VSA393229 WBW393226:WBW393229 WLS393226:WLS393229 WVO393226:WVO393229 G458762:G458765 JC458762:JC458765 SY458762:SY458765 ACU458762:ACU458765 AMQ458762:AMQ458765 AWM458762:AWM458765 BGI458762:BGI458765 BQE458762:BQE458765 CAA458762:CAA458765 CJW458762:CJW458765 CTS458762:CTS458765 DDO458762:DDO458765 DNK458762:DNK458765 DXG458762:DXG458765 EHC458762:EHC458765 EQY458762:EQY458765 FAU458762:FAU458765 FKQ458762:FKQ458765 FUM458762:FUM458765 GEI458762:GEI458765 GOE458762:GOE458765 GYA458762:GYA458765 HHW458762:HHW458765 HRS458762:HRS458765 IBO458762:IBO458765 ILK458762:ILK458765 IVG458762:IVG458765 JFC458762:JFC458765 JOY458762:JOY458765 JYU458762:JYU458765 KIQ458762:KIQ458765 KSM458762:KSM458765 LCI458762:LCI458765 LME458762:LME458765 LWA458762:LWA458765 MFW458762:MFW458765 MPS458762:MPS458765 MZO458762:MZO458765 NJK458762:NJK458765 NTG458762:NTG458765 ODC458762:ODC458765 OMY458762:OMY458765 OWU458762:OWU458765 PGQ458762:PGQ458765 PQM458762:PQM458765 QAI458762:QAI458765 QKE458762:QKE458765 QUA458762:QUA458765 RDW458762:RDW458765 RNS458762:RNS458765 RXO458762:RXO458765 SHK458762:SHK458765 SRG458762:SRG458765 TBC458762:TBC458765 TKY458762:TKY458765 TUU458762:TUU458765 UEQ458762:UEQ458765 UOM458762:UOM458765 UYI458762:UYI458765 VIE458762:VIE458765 VSA458762:VSA458765 WBW458762:WBW458765 WLS458762:WLS458765 WVO458762:WVO458765 G524298:G524301 JC524298:JC524301 SY524298:SY524301 ACU524298:ACU524301 AMQ524298:AMQ524301 AWM524298:AWM524301 BGI524298:BGI524301 BQE524298:BQE524301 CAA524298:CAA524301 CJW524298:CJW524301 CTS524298:CTS524301 DDO524298:DDO524301 DNK524298:DNK524301 DXG524298:DXG524301 EHC524298:EHC524301 EQY524298:EQY524301 FAU524298:FAU524301 FKQ524298:FKQ524301 FUM524298:FUM524301 GEI524298:GEI524301 GOE524298:GOE524301 GYA524298:GYA524301 HHW524298:HHW524301 HRS524298:HRS524301 IBO524298:IBO524301 ILK524298:ILK524301 IVG524298:IVG524301 JFC524298:JFC524301 JOY524298:JOY524301 JYU524298:JYU524301 KIQ524298:KIQ524301 KSM524298:KSM524301 LCI524298:LCI524301 LME524298:LME524301 LWA524298:LWA524301 MFW524298:MFW524301 MPS524298:MPS524301 MZO524298:MZO524301 NJK524298:NJK524301 NTG524298:NTG524301 ODC524298:ODC524301 OMY524298:OMY524301 OWU524298:OWU524301 PGQ524298:PGQ524301 PQM524298:PQM524301 QAI524298:QAI524301 QKE524298:QKE524301 QUA524298:QUA524301 RDW524298:RDW524301 RNS524298:RNS524301 RXO524298:RXO524301 SHK524298:SHK524301 SRG524298:SRG524301 TBC524298:TBC524301 TKY524298:TKY524301 TUU524298:TUU524301 UEQ524298:UEQ524301 UOM524298:UOM524301 UYI524298:UYI524301 VIE524298:VIE524301 VSA524298:VSA524301 WBW524298:WBW524301 WLS524298:WLS524301 WVO524298:WVO524301 G589834:G589837 JC589834:JC589837 SY589834:SY589837 ACU589834:ACU589837 AMQ589834:AMQ589837 AWM589834:AWM589837 BGI589834:BGI589837 BQE589834:BQE589837 CAA589834:CAA589837 CJW589834:CJW589837 CTS589834:CTS589837 DDO589834:DDO589837 DNK589834:DNK589837 DXG589834:DXG589837 EHC589834:EHC589837 EQY589834:EQY589837 FAU589834:FAU589837 FKQ589834:FKQ589837 FUM589834:FUM589837 GEI589834:GEI589837 GOE589834:GOE589837 GYA589834:GYA589837 HHW589834:HHW589837 HRS589834:HRS589837 IBO589834:IBO589837 ILK589834:ILK589837 IVG589834:IVG589837 JFC589834:JFC589837 JOY589834:JOY589837 JYU589834:JYU589837 KIQ589834:KIQ589837 KSM589834:KSM589837 LCI589834:LCI589837 LME589834:LME589837 LWA589834:LWA589837 MFW589834:MFW589837 MPS589834:MPS589837 MZO589834:MZO589837 NJK589834:NJK589837 NTG589834:NTG589837 ODC589834:ODC589837 OMY589834:OMY589837 OWU589834:OWU589837 PGQ589834:PGQ589837 PQM589834:PQM589837 QAI589834:QAI589837 QKE589834:QKE589837 QUA589834:QUA589837 RDW589834:RDW589837 RNS589834:RNS589837 RXO589834:RXO589837 SHK589834:SHK589837 SRG589834:SRG589837 TBC589834:TBC589837 TKY589834:TKY589837 TUU589834:TUU589837 UEQ589834:UEQ589837 UOM589834:UOM589837 UYI589834:UYI589837 VIE589834:VIE589837 VSA589834:VSA589837 WBW589834:WBW589837 WLS589834:WLS589837 WVO589834:WVO589837 G655370:G655373 JC655370:JC655373 SY655370:SY655373 ACU655370:ACU655373 AMQ655370:AMQ655373 AWM655370:AWM655373 BGI655370:BGI655373 BQE655370:BQE655373 CAA655370:CAA655373 CJW655370:CJW655373 CTS655370:CTS655373 DDO655370:DDO655373 DNK655370:DNK655373 DXG655370:DXG655373 EHC655370:EHC655373 EQY655370:EQY655373 FAU655370:FAU655373 FKQ655370:FKQ655373 FUM655370:FUM655373 GEI655370:GEI655373 GOE655370:GOE655373 GYA655370:GYA655373 HHW655370:HHW655373 HRS655370:HRS655373 IBO655370:IBO655373 ILK655370:ILK655373 IVG655370:IVG655373 JFC655370:JFC655373 JOY655370:JOY655373 JYU655370:JYU655373 KIQ655370:KIQ655373 KSM655370:KSM655373 LCI655370:LCI655373 LME655370:LME655373 LWA655370:LWA655373 MFW655370:MFW655373 MPS655370:MPS655373 MZO655370:MZO655373 NJK655370:NJK655373 NTG655370:NTG655373 ODC655370:ODC655373 OMY655370:OMY655373 OWU655370:OWU655373 PGQ655370:PGQ655373 PQM655370:PQM655373 QAI655370:QAI655373 QKE655370:QKE655373 QUA655370:QUA655373 RDW655370:RDW655373 RNS655370:RNS655373 RXO655370:RXO655373 SHK655370:SHK655373 SRG655370:SRG655373 TBC655370:TBC655373 TKY655370:TKY655373 TUU655370:TUU655373 UEQ655370:UEQ655373 UOM655370:UOM655373 UYI655370:UYI655373 VIE655370:VIE655373 VSA655370:VSA655373 WBW655370:WBW655373 WLS655370:WLS655373 WVO655370:WVO655373 G720906:G720909 JC720906:JC720909 SY720906:SY720909 ACU720906:ACU720909 AMQ720906:AMQ720909 AWM720906:AWM720909 BGI720906:BGI720909 BQE720906:BQE720909 CAA720906:CAA720909 CJW720906:CJW720909 CTS720906:CTS720909 DDO720906:DDO720909 DNK720906:DNK720909 DXG720906:DXG720909 EHC720906:EHC720909 EQY720906:EQY720909 FAU720906:FAU720909 FKQ720906:FKQ720909 FUM720906:FUM720909 GEI720906:GEI720909 GOE720906:GOE720909 GYA720906:GYA720909 HHW720906:HHW720909 HRS720906:HRS720909 IBO720906:IBO720909 ILK720906:ILK720909 IVG720906:IVG720909 JFC720906:JFC720909 JOY720906:JOY720909 JYU720906:JYU720909 KIQ720906:KIQ720909 KSM720906:KSM720909 LCI720906:LCI720909 LME720906:LME720909 LWA720906:LWA720909 MFW720906:MFW720909 MPS720906:MPS720909 MZO720906:MZO720909 NJK720906:NJK720909 NTG720906:NTG720909 ODC720906:ODC720909 OMY720906:OMY720909 OWU720906:OWU720909 PGQ720906:PGQ720909 PQM720906:PQM720909 QAI720906:QAI720909 QKE720906:QKE720909 QUA720906:QUA720909 RDW720906:RDW720909 RNS720906:RNS720909 RXO720906:RXO720909 SHK720906:SHK720909 SRG720906:SRG720909 TBC720906:TBC720909 TKY720906:TKY720909 TUU720906:TUU720909 UEQ720906:UEQ720909 UOM720906:UOM720909 UYI720906:UYI720909 VIE720906:VIE720909 VSA720906:VSA720909 WBW720906:WBW720909 WLS720906:WLS720909 WVO720906:WVO720909 G786442:G786445 JC786442:JC786445 SY786442:SY786445 ACU786442:ACU786445 AMQ786442:AMQ786445 AWM786442:AWM786445 BGI786442:BGI786445 BQE786442:BQE786445 CAA786442:CAA786445 CJW786442:CJW786445 CTS786442:CTS786445 DDO786442:DDO786445 DNK786442:DNK786445 DXG786442:DXG786445 EHC786442:EHC786445 EQY786442:EQY786445 FAU786442:FAU786445 FKQ786442:FKQ786445 FUM786442:FUM786445 GEI786442:GEI786445 GOE786442:GOE786445 GYA786442:GYA786445 HHW786442:HHW786445 HRS786442:HRS786445 IBO786442:IBO786445 ILK786442:ILK786445 IVG786442:IVG786445 JFC786442:JFC786445 JOY786442:JOY786445 JYU786442:JYU786445 KIQ786442:KIQ786445 KSM786442:KSM786445 LCI786442:LCI786445 LME786442:LME786445 LWA786442:LWA786445 MFW786442:MFW786445 MPS786442:MPS786445 MZO786442:MZO786445 NJK786442:NJK786445 NTG786442:NTG786445 ODC786442:ODC786445 OMY786442:OMY786445 OWU786442:OWU786445 PGQ786442:PGQ786445 PQM786442:PQM786445 QAI786442:QAI786445 QKE786442:QKE786445 QUA786442:QUA786445 RDW786442:RDW786445 RNS786442:RNS786445 RXO786442:RXO786445 SHK786442:SHK786445 SRG786442:SRG786445 TBC786442:TBC786445 TKY786442:TKY786445 TUU786442:TUU786445 UEQ786442:UEQ786445 UOM786442:UOM786445 UYI786442:UYI786445 VIE786442:VIE786445 VSA786442:VSA786445 WBW786442:WBW786445 WLS786442:WLS786445 WVO786442:WVO786445 G851978:G851981 JC851978:JC851981 SY851978:SY851981 ACU851978:ACU851981 AMQ851978:AMQ851981 AWM851978:AWM851981 BGI851978:BGI851981 BQE851978:BQE851981 CAA851978:CAA851981 CJW851978:CJW851981 CTS851978:CTS851981 DDO851978:DDO851981 DNK851978:DNK851981 DXG851978:DXG851981 EHC851978:EHC851981 EQY851978:EQY851981 FAU851978:FAU851981 FKQ851978:FKQ851981 FUM851978:FUM851981 GEI851978:GEI851981 GOE851978:GOE851981 GYA851978:GYA851981 HHW851978:HHW851981 HRS851978:HRS851981 IBO851978:IBO851981 ILK851978:ILK851981 IVG851978:IVG851981 JFC851978:JFC851981 JOY851978:JOY851981 JYU851978:JYU851981 KIQ851978:KIQ851981 KSM851978:KSM851981 LCI851978:LCI851981 LME851978:LME851981 LWA851978:LWA851981 MFW851978:MFW851981 MPS851978:MPS851981 MZO851978:MZO851981 NJK851978:NJK851981 NTG851978:NTG851981 ODC851978:ODC851981 OMY851978:OMY851981 OWU851978:OWU851981 PGQ851978:PGQ851981 PQM851978:PQM851981 QAI851978:QAI851981 QKE851978:QKE851981 QUA851978:QUA851981 RDW851978:RDW851981 RNS851978:RNS851981 RXO851978:RXO851981 SHK851978:SHK851981 SRG851978:SRG851981 TBC851978:TBC851981 TKY851978:TKY851981 TUU851978:TUU851981 UEQ851978:UEQ851981 UOM851978:UOM851981 UYI851978:UYI851981 VIE851978:VIE851981 VSA851978:VSA851981 WBW851978:WBW851981 WLS851978:WLS851981 WVO851978:WVO851981 G917514:G917517 JC917514:JC917517 SY917514:SY917517 ACU917514:ACU917517 AMQ917514:AMQ917517 AWM917514:AWM917517 BGI917514:BGI917517 BQE917514:BQE917517 CAA917514:CAA917517 CJW917514:CJW917517 CTS917514:CTS917517 DDO917514:DDO917517 DNK917514:DNK917517 DXG917514:DXG917517 EHC917514:EHC917517 EQY917514:EQY917517 FAU917514:FAU917517 FKQ917514:FKQ917517 FUM917514:FUM917517 GEI917514:GEI917517 GOE917514:GOE917517 GYA917514:GYA917517 HHW917514:HHW917517 HRS917514:HRS917517 IBO917514:IBO917517 ILK917514:ILK917517 IVG917514:IVG917517 JFC917514:JFC917517 JOY917514:JOY917517 JYU917514:JYU917517 KIQ917514:KIQ917517 KSM917514:KSM917517 LCI917514:LCI917517 LME917514:LME917517 LWA917514:LWA917517 MFW917514:MFW917517 MPS917514:MPS917517 MZO917514:MZO917517 NJK917514:NJK917517 NTG917514:NTG917517 ODC917514:ODC917517 OMY917514:OMY917517 OWU917514:OWU917517 PGQ917514:PGQ917517 PQM917514:PQM917517 QAI917514:QAI917517 QKE917514:QKE917517 QUA917514:QUA917517 RDW917514:RDW917517 RNS917514:RNS917517 RXO917514:RXO917517 SHK917514:SHK917517 SRG917514:SRG917517 TBC917514:TBC917517 TKY917514:TKY917517 TUU917514:TUU917517 UEQ917514:UEQ917517 UOM917514:UOM917517 UYI917514:UYI917517 VIE917514:VIE917517 VSA917514:VSA917517 WBW917514:WBW917517 WLS917514:WLS917517 WVO917514:WVO917517 G983050:G983053 JC983050:JC983053 SY983050:SY983053 ACU983050:ACU983053 AMQ983050:AMQ983053 AWM983050:AWM983053 BGI983050:BGI983053 BQE983050:BQE983053 CAA983050:CAA983053 CJW983050:CJW983053 CTS983050:CTS983053 DDO983050:DDO983053 DNK983050:DNK983053 DXG983050:DXG983053 EHC983050:EHC983053 EQY983050:EQY983053 FAU983050:FAU983053 FKQ983050:FKQ983053 FUM983050:FUM983053 GEI983050:GEI983053 GOE983050:GOE983053 GYA983050:GYA983053 HHW983050:HHW983053 HRS983050:HRS983053 IBO983050:IBO983053 ILK983050:ILK983053 IVG983050:IVG983053 JFC983050:JFC983053 JOY983050:JOY983053 JYU983050:JYU983053 KIQ983050:KIQ983053 KSM983050:KSM983053 LCI983050:LCI983053 LME983050:LME983053 LWA983050:LWA983053 MFW983050:MFW983053 MPS983050:MPS983053 MZO983050:MZO983053 NJK983050:NJK983053 NTG983050:NTG983053 ODC983050:ODC983053 OMY983050:OMY983053 OWU983050:OWU983053 PGQ983050:PGQ983053 PQM983050:PQM983053 QAI983050:QAI983053 QKE983050:QKE983053 QUA983050:QUA983053 RDW983050:RDW983053 RNS983050:RNS983053 RXO983050:RXO983053 SHK983050:SHK983053 SRG983050:SRG983053 TBC983050:TBC983053 TKY983050:TKY983053 TUU983050:TUU983053 UEQ983050:UEQ983053 UOM983050:UOM983053 UYI983050:UYI983053 VIE983050:VIE983053 VSA983050:VSA983053 WBW983050:WBW983053 WLS983050:WLS983053 WVO983050:WVO983053">
      <formula1>900</formula1>
    </dataValidation>
    <dataValidation type="textLength" operator="lessThanOrEqual" allowBlank="1" showInputMessage="1" showErrorMessage="1" errorTitle="Ошибка" error="Допускается ввод не более 900 символов!" sqref="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F10:F13 JB10:JB13 SX10:SX13 ACT10:ACT13 AMP10:AMP13 AWL10:AWL13 BGH10:BGH13 BQD10:BQD13 BZZ10:BZZ13 CJV10:CJV13 CTR10:CTR13 DDN10:DDN13 DNJ10:DNJ13 DXF10:DXF13 EHB10:EHB13 EQX10:EQX13 FAT10:FAT13 FKP10:FKP13 FUL10:FUL13 GEH10:GEH13 GOD10:GOD13 GXZ10:GXZ13 HHV10:HHV13 HRR10:HRR13 IBN10:IBN13 ILJ10:ILJ13 IVF10:IVF13 JFB10:JFB13 JOX10:JOX13 JYT10:JYT13 KIP10:KIP13 KSL10:KSL13 LCH10:LCH13 LMD10:LMD13 LVZ10:LVZ13 MFV10:MFV13 MPR10:MPR13 MZN10:MZN13 NJJ10:NJJ13 NTF10:NTF13 ODB10:ODB13 OMX10:OMX13 OWT10:OWT13 PGP10:PGP13 PQL10:PQL13 QAH10:QAH13 QKD10:QKD13 QTZ10:QTZ13 RDV10:RDV13 RNR10:RNR13 RXN10:RXN13 SHJ10:SHJ13 SRF10:SRF13 TBB10:TBB13 TKX10:TKX13 TUT10:TUT13 UEP10:UEP13 UOL10:UOL13 UYH10:UYH13 VID10:VID13 VRZ10:VRZ13 WBV10:WBV13 WLR10:WLR13 WVN10:WVN13 F65546:F65549 JB65546:JB65549 SX65546:SX65549 ACT65546:ACT65549 AMP65546:AMP65549 AWL65546:AWL65549 BGH65546:BGH65549 BQD65546:BQD65549 BZZ65546:BZZ65549 CJV65546:CJV65549 CTR65546:CTR65549 DDN65546:DDN65549 DNJ65546:DNJ65549 DXF65546:DXF65549 EHB65546:EHB65549 EQX65546:EQX65549 FAT65546:FAT65549 FKP65546:FKP65549 FUL65546:FUL65549 GEH65546:GEH65549 GOD65546:GOD65549 GXZ65546:GXZ65549 HHV65546:HHV65549 HRR65546:HRR65549 IBN65546:IBN65549 ILJ65546:ILJ65549 IVF65546:IVF65549 JFB65546:JFB65549 JOX65546:JOX65549 JYT65546:JYT65549 KIP65546:KIP65549 KSL65546:KSL65549 LCH65546:LCH65549 LMD65546:LMD65549 LVZ65546:LVZ65549 MFV65546:MFV65549 MPR65546:MPR65549 MZN65546:MZN65549 NJJ65546:NJJ65549 NTF65546:NTF65549 ODB65546:ODB65549 OMX65546:OMX65549 OWT65546:OWT65549 PGP65546:PGP65549 PQL65546:PQL65549 QAH65546:QAH65549 QKD65546:QKD65549 QTZ65546:QTZ65549 RDV65546:RDV65549 RNR65546:RNR65549 RXN65546:RXN65549 SHJ65546:SHJ65549 SRF65546:SRF65549 TBB65546:TBB65549 TKX65546:TKX65549 TUT65546:TUT65549 UEP65546:UEP65549 UOL65546:UOL65549 UYH65546:UYH65549 VID65546:VID65549 VRZ65546:VRZ65549 WBV65546:WBV65549 WLR65546:WLR65549 WVN65546:WVN65549 F131082:F131085 JB131082:JB131085 SX131082:SX131085 ACT131082:ACT131085 AMP131082:AMP131085 AWL131082:AWL131085 BGH131082:BGH131085 BQD131082:BQD131085 BZZ131082:BZZ131085 CJV131082:CJV131085 CTR131082:CTR131085 DDN131082:DDN131085 DNJ131082:DNJ131085 DXF131082:DXF131085 EHB131082:EHB131085 EQX131082:EQX131085 FAT131082:FAT131085 FKP131082:FKP131085 FUL131082:FUL131085 GEH131082:GEH131085 GOD131082:GOD131085 GXZ131082:GXZ131085 HHV131082:HHV131085 HRR131082:HRR131085 IBN131082:IBN131085 ILJ131082:ILJ131085 IVF131082:IVF131085 JFB131082:JFB131085 JOX131082:JOX131085 JYT131082:JYT131085 KIP131082:KIP131085 KSL131082:KSL131085 LCH131082:LCH131085 LMD131082:LMD131085 LVZ131082:LVZ131085 MFV131082:MFV131085 MPR131082:MPR131085 MZN131082:MZN131085 NJJ131082:NJJ131085 NTF131082:NTF131085 ODB131082:ODB131085 OMX131082:OMX131085 OWT131082:OWT131085 PGP131082:PGP131085 PQL131082:PQL131085 QAH131082:QAH131085 QKD131082:QKD131085 QTZ131082:QTZ131085 RDV131082:RDV131085 RNR131082:RNR131085 RXN131082:RXN131085 SHJ131082:SHJ131085 SRF131082:SRF131085 TBB131082:TBB131085 TKX131082:TKX131085 TUT131082:TUT131085 UEP131082:UEP131085 UOL131082:UOL131085 UYH131082:UYH131085 VID131082:VID131085 VRZ131082:VRZ131085 WBV131082:WBV131085 WLR131082:WLR131085 WVN131082:WVN131085 F196618:F196621 JB196618:JB196621 SX196618:SX196621 ACT196618:ACT196621 AMP196618:AMP196621 AWL196618:AWL196621 BGH196618:BGH196621 BQD196618:BQD196621 BZZ196618:BZZ196621 CJV196618:CJV196621 CTR196618:CTR196621 DDN196618:DDN196621 DNJ196618:DNJ196621 DXF196618:DXF196621 EHB196618:EHB196621 EQX196618:EQX196621 FAT196618:FAT196621 FKP196618:FKP196621 FUL196618:FUL196621 GEH196618:GEH196621 GOD196618:GOD196621 GXZ196618:GXZ196621 HHV196618:HHV196621 HRR196618:HRR196621 IBN196618:IBN196621 ILJ196618:ILJ196621 IVF196618:IVF196621 JFB196618:JFB196621 JOX196618:JOX196621 JYT196618:JYT196621 KIP196618:KIP196621 KSL196618:KSL196621 LCH196618:LCH196621 LMD196618:LMD196621 LVZ196618:LVZ196621 MFV196618:MFV196621 MPR196618:MPR196621 MZN196618:MZN196621 NJJ196618:NJJ196621 NTF196618:NTF196621 ODB196618:ODB196621 OMX196618:OMX196621 OWT196618:OWT196621 PGP196618:PGP196621 PQL196618:PQL196621 QAH196618:QAH196621 QKD196618:QKD196621 QTZ196618:QTZ196621 RDV196618:RDV196621 RNR196618:RNR196621 RXN196618:RXN196621 SHJ196618:SHJ196621 SRF196618:SRF196621 TBB196618:TBB196621 TKX196618:TKX196621 TUT196618:TUT196621 UEP196618:UEP196621 UOL196618:UOL196621 UYH196618:UYH196621 VID196618:VID196621 VRZ196618:VRZ196621 WBV196618:WBV196621 WLR196618:WLR196621 WVN196618:WVN196621 F262154:F262157 JB262154:JB262157 SX262154:SX262157 ACT262154:ACT262157 AMP262154:AMP262157 AWL262154:AWL262157 BGH262154:BGH262157 BQD262154:BQD262157 BZZ262154:BZZ262157 CJV262154:CJV262157 CTR262154:CTR262157 DDN262154:DDN262157 DNJ262154:DNJ262157 DXF262154:DXF262157 EHB262154:EHB262157 EQX262154:EQX262157 FAT262154:FAT262157 FKP262154:FKP262157 FUL262154:FUL262157 GEH262154:GEH262157 GOD262154:GOD262157 GXZ262154:GXZ262157 HHV262154:HHV262157 HRR262154:HRR262157 IBN262154:IBN262157 ILJ262154:ILJ262157 IVF262154:IVF262157 JFB262154:JFB262157 JOX262154:JOX262157 JYT262154:JYT262157 KIP262154:KIP262157 KSL262154:KSL262157 LCH262154:LCH262157 LMD262154:LMD262157 LVZ262154:LVZ262157 MFV262154:MFV262157 MPR262154:MPR262157 MZN262154:MZN262157 NJJ262154:NJJ262157 NTF262154:NTF262157 ODB262154:ODB262157 OMX262154:OMX262157 OWT262154:OWT262157 PGP262154:PGP262157 PQL262154:PQL262157 QAH262154:QAH262157 QKD262154:QKD262157 QTZ262154:QTZ262157 RDV262154:RDV262157 RNR262154:RNR262157 RXN262154:RXN262157 SHJ262154:SHJ262157 SRF262154:SRF262157 TBB262154:TBB262157 TKX262154:TKX262157 TUT262154:TUT262157 UEP262154:UEP262157 UOL262154:UOL262157 UYH262154:UYH262157 VID262154:VID262157 VRZ262154:VRZ262157 WBV262154:WBV262157 WLR262154:WLR262157 WVN262154:WVN262157 F327690:F327693 JB327690:JB327693 SX327690:SX327693 ACT327690:ACT327693 AMP327690:AMP327693 AWL327690:AWL327693 BGH327690:BGH327693 BQD327690:BQD327693 BZZ327690:BZZ327693 CJV327690:CJV327693 CTR327690:CTR327693 DDN327690:DDN327693 DNJ327690:DNJ327693 DXF327690:DXF327693 EHB327690:EHB327693 EQX327690:EQX327693 FAT327690:FAT327693 FKP327690:FKP327693 FUL327690:FUL327693 GEH327690:GEH327693 GOD327690:GOD327693 GXZ327690:GXZ327693 HHV327690:HHV327693 HRR327690:HRR327693 IBN327690:IBN327693 ILJ327690:ILJ327693 IVF327690:IVF327693 JFB327690:JFB327693 JOX327690:JOX327693 JYT327690:JYT327693 KIP327690:KIP327693 KSL327690:KSL327693 LCH327690:LCH327693 LMD327690:LMD327693 LVZ327690:LVZ327693 MFV327690:MFV327693 MPR327690:MPR327693 MZN327690:MZN327693 NJJ327690:NJJ327693 NTF327690:NTF327693 ODB327690:ODB327693 OMX327690:OMX327693 OWT327690:OWT327693 PGP327690:PGP327693 PQL327690:PQL327693 QAH327690:QAH327693 QKD327690:QKD327693 QTZ327690:QTZ327693 RDV327690:RDV327693 RNR327690:RNR327693 RXN327690:RXN327693 SHJ327690:SHJ327693 SRF327690:SRF327693 TBB327690:TBB327693 TKX327690:TKX327693 TUT327690:TUT327693 UEP327690:UEP327693 UOL327690:UOL327693 UYH327690:UYH327693 VID327690:VID327693 VRZ327690:VRZ327693 WBV327690:WBV327693 WLR327690:WLR327693 WVN327690:WVN327693 F393226:F393229 JB393226:JB393229 SX393226:SX393229 ACT393226:ACT393229 AMP393226:AMP393229 AWL393226:AWL393229 BGH393226:BGH393229 BQD393226:BQD393229 BZZ393226:BZZ393229 CJV393226:CJV393229 CTR393226:CTR393229 DDN393226:DDN393229 DNJ393226:DNJ393229 DXF393226:DXF393229 EHB393226:EHB393229 EQX393226:EQX393229 FAT393226:FAT393229 FKP393226:FKP393229 FUL393226:FUL393229 GEH393226:GEH393229 GOD393226:GOD393229 GXZ393226:GXZ393229 HHV393226:HHV393229 HRR393226:HRR393229 IBN393226:IBN393229 ILJ393226:ILJ393229 IVF393226:IVF393229 JFB393226:JFB393229 JOX393226:JOX393229 JYT393226:JYT393229 KIP393226:KIP393229 KSL393226:KSL393229 LCH393226:LCH393229 LMD393226:LMD393229 LVZ393226:LVZ393229 MFV393226:MFV393229 MPR393226:MPR393229 MZN393226:MZN393229 NJJ393226:NJJ393229 NTF393226:NTF393229 ODB393226:ODB393229 OMX393226:OMX393229 OWT393226:OWT393229 PGP393226:PGP393229 PQL393226:PQL393229 QAH393226:QAH393229 QKD393226:QKD393229 QTZ393226:QTZ393229 RDV393226:RDV393229 RNR393226:RNR393229 RXN393226:RXN393229 SHJ393226:SHJ393229 SRF393226:SRF393229 TBB393226:TBB393229 TKX393226:TKX393229 TUT393226:TUT393229 UEP393226:UEP393229 UOL393226:UOL393229 UYH393226:UYH393229 VID393226:VID393229 VRZ393226:VRZ393229 WBV393226:WBV393229 WLR393226:WLR393229 WVN393226:WVN393229 F458762:F458765 JB458762:JB458765 SX458762:SX458765 ACT458762:ACT458765 AMP458762:AMP458765 AWL458762:AWL458765 BGH458762:BGH458765 BQD458762:BQD458765 BZZ458762:BZZ458765 CJV458762:CJV458765 CTR458762:CTR458765 DDN458762:DDN458765 DNJ458762:DNJ458765 DXF458762:DXF458765 EHB458762:EHB458765 EQX458762:EQX458765 FAT458762:FAT458765 FKP458762:FKP458765 FUL458762:FUL458765 GEH458762:GEH458765 GOD458762:GOD458765 GXZ458762:GXZ458765 HHV458762:HHV458765 HRR458762:HRR458765 IBN458762:IBN458765 ILJ458762:ILJ458765 IVF458762:IVF458765 JFB458762:JFB458765 JOX458762:JOX458765 JYT458762:JYT458765 KIP458762:KIP458765 KSL458762:KSL458765 LCH458762:LCH458765 LMD458762:LMD458765 LVZ458762:LVZ458765 MFV458762:MFV458765 MPR458762:MPR458765 MZN458762:MZN458765 NJJ458762:NJJ458765 NTF458762:NTF458765 ODB458762:ODB458765 OMX458762:OMX458765 OWT458762:OWT458765 PGP458762:PGP458765 PQL458762:PQL458765 QAH458762:QAH458765 QKD458762:QKD458765 QTZ458762:QTZ458765 RDV458762:RDV458765 RNR458762:RNR458765 RXN458762:RXN458765 SHJ458762:SHJ458765 SRF458762:SRF458765 TBB458762:TBB458765 TKX458762:TKX458765 TUT458762:TUT458765 UEP458762:UEP458765 UOL458762:UOL458765 UYH458762:UYH458765 VID458762:VID458765 VRZ458762:VRZ458765 WBV458762:WBV458765 WLR458762:WLR458765 WVN458762:WVN458765 F524298:F524301 JB524298:JB524301 SX524298:SX524301 ACT524298:ACT524301 AMP524298:AMP524301 AWL524298:AWL524301 BGH524298:BGH524301 BQD524298:BQD524301 BZZ524298:BZZ524301 CJV524298:CJV524301 CTR524298:CTR524301 DDN524298:DDN524301 DNJ524298:DNJ524301 DXF524298:DXF524301 EHB524298:EHB524301 EQX524298:EQX524301 FAT524298:FAT524301 FKP524298:FKP524301 FUL524298:FUL524301 GEH524298:GEH524301 GOD524298:GOD524301 GXZ524298:GXZ524301 HHV524298:HHV524301 HRR524298:HRR524301 IBN524298:IBN524301 ILJ524298:ILJ524301 IVF524298:IVF524301 JFB524298:JFB524301 JOX524298:JOX524301 JYT524298:JYT524301 KIP524298:KIP524301 KSL524298:KSL524301 LCH524298:LCH524301 LMD524298:LMD524301 LVZ524298:LVZ524301 MFV524298:MFV524301 MPR524298:MPR524301 MZN524298:MZN524301 NJJ524298:NJJ524301 NTF524298:NTF524301 ODB524298:ODB524301 OMX524298:OMX524301 OWT524298:OWT524301 PGP524298:PGP524301 PQL524298:PQL524301 QAH524298:QAH524301 QKD524298:QKD524301 QTZ524298:QTZ524301 RDV524298:RDV524301 RNR524298:RNR524301 RXN524298:RXN524301 SHJ524298:SHJ524301 SRF524298:SRF524301 TBB524298:TBB524301 TKX524298:TKX524301 TUT524298:TUT524301 UEP524298:UEP524301 UOL524298:UOL524301 UYH524298:UYH524301 VID524298:VID524301 VRZ524298:VRZ524301 WBV524298:WBV524301 WLR524298:WLR524301 WVN524298:WVN524301 F589834:F589837 JB589834:JB589837 SX589834:SX589837 ACT589834:ACT589837 AMP589834:AMP589837 AWL589834:AWL589837 BGH589834:BGH589837 BQD589834:BQD589837 BZZ589834:BZZ589837 CJV589834:CJV589837 CTR589834:CTR589837 DDN589834:DDN589837 DNJ589834:DNJ589837 DXF589834:DXF589837 EHB589834:EHB589837 EQX589834:EQX589837 FAT589834:FAT589837 FKP589834:FKP589837 FUL589834:FUL589837 GEH589834:GEH589837 GOD589834:GOD589837 GXZ589834:GXZ589837 HHV589834:HHV589837 HRR589834:HRR589837 IBN589834:IBN589837 ILJ589834:ILJ589837 IVF589834:IVF589837 JFB589834:JFB589837 JOX589834:JOX589837 JYT589834:JYT589837 KIP589834:KIP589837 KSL589834:KSL589837 LCH589834:LCH589837 LMD589834:LMD589837 LVZ589834:LVZ589837 MFV589834:MFV589837 MPR589834:MPR589837 MZN589834:MZN589837 NJJ589834:NJJ589837 NTF589834:NTF589837 ODB589834:ODB589837 OMX589834:OMX589837 OWT589834:OWT589837 PGP589834:PGP589837 PQL589834:PQL589837 QAH589834:QAH589837 QKD589834:QKD589837 QTZ589834:QTZ589837 RDV589834:RDV589837 RNR589834:RNR589837 RXN589834:RXN589837 SHJ589834:SHJ589837 SRF589834:SRF589837 TBB589834:TBB589837 TKX589834:TKX589837 TUT589834:TUT589837 UEP589834:UEP589837 UOL589834:UOL589837 UYH589834:UYH589837 VID589834:VID589837 VRZ589834:VRZ589837 WBV589834:WBV589837 WLR589834:WLR589837 WVN589834:WVN589837 F655370:F655373 JB655370:JB655373 SX655370:SX655373 ACT655370:ACT655373 AMP655370:AMP655373 AWL655370:AWL655373 BGH655370:BGH655373 BQD655370:BQD655373 BZZ655370:BZZ655373 CJV655370:CJV655373 CTR655370:CTR655373 DDN655370:DDN655373 DNJ655370:DNJ655373 DXF655370:DXF655373 EHB655370:EHB655373 EQX655370:EQX655373 FAT655370:FAT655373 FKP655370:FKP655373 FUL655370:FUL655373 GEH655370:GEH655373 GOD655370:GOD655373 GXZ655370:GXZ655373 HHV655370:HHV655373 HRR655370:HRR655373 IBN655370:IBN655373 ILJ655370:ILJ655373 IVF655370:IVF655373 JFB655370:JFB655373 JOX655370:JOX655373 JYT655370:JYT655373 KIP655370:KIP655373 KSL655370:KSL655373 LCH655370:LCH655373 LMD655370:LMD655373 LVZ655370:LVZ655373 MFV655370:MFV655373 MPR655370:MPR655373 MZN655370:MZN655373 NJJ655370:NJJ655373 NTF655370:NTF655373 ODB655370:ODB655373 OMX655370:OMX655373 OWT655370:OWT655373 PGP655370:PGP655373 PQL655370:PQL655373 QAH655370:QAH655373 QKD655370:QKD655373 QTZ655370:QTZ655373 RDV655370:RDV655373 RNR655370:RNR655373 RXN655370:RXN655373 SHJ655370:SHJ655373 SRF655370:SRF655373 TBB655370:TBB655373 TKX655370:TKX655373 TUT655370:TUT655373 UEP655370:UEP655373 UOL655370:UOL655373 UYH655370:UYH655373 VID655370:VID655373 VRZ655370:VRZ655373 WBV655370:WBV655373 WLR655370:WLR655373 WVN655370:WVN655373 F720906:F720909 JB720906:JB720909 SX720906:SX720909 ACT720906:ACT720909 AMP720906:AMP720909 AWL720906:AWL720909 BGH720906:BGH720909 BQD720906:BQD720909 BZZ720906:BZZ720909 CJV720906:CJV720909 CTR720906:CTR720909 DDN720906:DDN720909 DNJ720906:DNJ720909 DXF720906:DXF720909 EHB720906:EHB720909 EQX720906:EQX720909 FAT720906:FAT720909 FKP720906:FKP720909 FUL720906:FUL720909 GEH720906:GEH720909 GOD720906:GOD720909 GXZ720906:GXZ720909 HHV720906:HHV720909 HRR720906:HRR720909 IBN720906:IBN720909 ILJ720906:ILJ720909 IVF720906:IVF720909 JFB720906:JFB720909 JOX720906:JOX720909 JYT720906:JYT720909 KIP720906:KIP720909 KSL720906:KSL720909 LCH720906:LCH720909 LMD720906:LMD720909 LVZ720906:LVZ720909 MFV720906:MFV720909 MPR720906:MPR720909 MZN720906:MZN720909 NJJ720906:NJJ720909 NTF720906:NTF720909 ODB720906:ODB720909 OMX720906:OMX720909 OWT720906:OWT720909 PGP720906:PGP720909 PQL720906:PQL720909 QAH720906:QAH720909 QKD720906:QKD720909 QTZ720906:QTZ720909 RDV720906:RDV720909 RNR720906:RNR720909 RXN720906:RXN720909 SHJ720906:SHJ720909 SRF720906:SRF720909 TBB720906:TBB720909 TKX720906:TKX720909 TUT720906:TUT720909 UEP720906:UEP720909 UOL720906:UOL720909 UYH720906:UYH720909 VID720906:VID720909 VRZ720906:VRZ720909 WBV720906:WBV720909 WLR720906:WLR720909 WVN720906:WVN720909 F786442:F786445 JB786442:JB786445 SX786442:SX786445 ACT786442:ACT786445 AMP786442:AMP786445 AWL786442:AWL786445 BGH786442:BGH786445 BQD786442:BQD786445 BZZ786442:BZZ786445 CJV786442:CJV786445 CTR786442:CTR786445 DDN786442:DDN786445 DNJ786442:DNJ786445 DXF786442:DXF786445 EHB786442:EHB786445 EQX786442:EQX786445 FAT786442:FAT786445 FKP786442:FKP786445 FUL786442:FUL786445 GEH786442:GEH786445 GOD786442:GOD786445 GXZ786442:GXZ786445 HHV786442:HHV786445 HRR786442:HRR786445 IBN786442:IBN786445 ILJ786442:ILJ786445 IVF786442:IVF786445 JFB786442:JFB786445 JOX786442:JOX786445 JYT786442:JYT786445 KIP786442:KIP786445 KSL786442:KSL786445 LCH786442:LCH786445 LMD786442:LMD786445 LVZ786442:LVZ786445 MFV786442:MFV786445 MPR786442:MPR786445 MZN786442:MZN786445 NJJ786442:NJJ786445 NTF786442:NTF786445 ODB786442:ODB786445 OMX786442:OMX786445 OWT786442:OWT786445 PGP786442:PGP786445 PQL786442:PQL786445 QAH786442:QAH786445 QKD786442:QKD786445 QTZ786442:QTZ786445 RDV786442:RDV786445 RNR786442:RNR786445 RXN786442:RXN786445 SHJ786442:SHJ786445 SRF786442:SRF786445 TBB786442:TBB786445 TKX786442:TKX786445 TUT786442:TUT786445 UEP786442:UEP786445 UOL786442:UOL786445 UYH786442:UYH786445 VID786442:VID786445 VRZ786442:VRZ786445 WBV786442:WBV786445 WLR786442:WLR786445 WVN786442:WVN786445 F851978:F851981 JB851978:JB851981 SX851978:SX851981 ACT851978:ACT851981 AMP851978:AMP851981 AWL851978:AWL851981 BGH851978:BGH851981 BQD851978:BQD851981 BZZ851978:BZZ851981 CJV851978:CJV851981 CTR851978:CTR851981 DDN851978:DDN851981 DNJ851978:DNJ851981 DXF851978:DXF851981 EHB851978:EHB851981 EQX851978:EQX851981 FAT851978:FAT851981 FKP851978:FKP851981 FUL851978:FUL851981 GEH851978:GEH851981 GOD851978:GOD851981 GXZ851978:GXZ851981 HHV851978:HHV851981 HRR851978:HRR851981 IBN851978:IBN851981 ILJ851978:ILJ851981 IVF851978:IVF851981 JFB851978:JFB851981 JOX851978:JOX851981 JYT851978:JYT851981 KIP851978:KIP851981 KSL851978:KSL851981 LCH851978:LCH851981 LMD851978:LMD851981 LVZ851978:LVZ851981 MFV851978:MFV851981 MPR851978:MPR851981 MZN851978:MZN851981 NJJ851978:NJJ851981 NTF851978:NTF851981 ODB851978:ODB851981 OMX851978:OMX851981 OWT851978:OWT851981 PGP851978:PGP851981 PQL851978:PQL851981 QAH851978:QAH851981 QKD851978:QKD851981 QTZ851978:QTZ851981 RDV851978:RDV851981 RNR851978:RNR851981 RXN851978:RXN851981 SHJ851978:SHJ851981 SRF851978:SRF851981 TBB851978:TBB851981 TKX851978:TKX851981 TUT851978:TUT851981 UEP851978:UEP851981 UOL851978:UOL851981 UYH851978:UYH851981 VID851978:VID851981 VRZ851978:VRZ851981 WBV851978:WBV851981 WLR851978:WLR851981 WVN851978:WVN851981 F917514:F917517 JB917514:JB917517 SX917514:SX917517 ACT917514:ACT917517 AMP917514:AMP917517 AWL917514:AWL917517 BGH917514:BGH917517 BQD917514:BQD917517 BZZ917514:BZZ917517 CJV917514:CJV917517 CTR917514:CTR917517 DDN917514:DDN917517 DNJ917514:DNJ917517 DXF917514:DXF917517 EHB917514:EHB917517 EQX917514:EQX917517 FAT917514:FAT917517 FKP917514:FKP917517 FUL917514:FUL917517 GEH917514:GEH917517 GOD917514:GOD917517 GXZ917514:GXZ917517 HHV917514:HHV917517 HRR917514:HRR917517 IBN917514:IBN917517 ILJ917514:ILJ917517 IVF917514:IVF917517 JFB917514:JFB917517 JOX917514:JOX917517 JYT917514:JYT917517 KIP917514:KIP917517 KSL917514:KSL917517 LCH917514:LCH917517 LMD917514:LMD917517 LVZ917514:LVZ917517 MFV917514:MFV917517 MPR917514:MPR917517 MZN917514:MZN917517 NJJ917514:NJJ917517 NTF917514:NTF917517 ODB917514:ODB917517 OMX917514:OMX917517 OWT917514:OWT917517 PGP917514:PGP917517 PQL917514:PQL917517 QAH917514:QAH917517 QKD917514:QKD917517 QTZ917514:QTZ917517 RDV917514:RDV917517 RNR917514:RNR917517 RXN917514:RXN917517 SHJ917514:SHJ917517 SRF917514:SRF917517 TBB917514:TBB917517 TKX917514:TKX917517 TUT917514:TUT917517 UEP917514:UEP917517 UOL917514:UOL917517 UYH917514:UYH917517 VID917514:VID917517 VRZ917514:VRZ917517 WBV917514:WBV917517 WLR917514:WLR917517 WVN917514:WVN917517 F983050:F983053 JB983050:JB983053 SX983050:SX983053 ACT983050:ACT983053 AMP983050:AMP983053 AWL983050:AWL983053 BGH983050:BGH983053 BQD983050:BQD983053 BZZ983050:BZZ983053 CJV983050:CJV983053 CTR983050:CTR983053 DDN983050:DDN983053 DNJ983050:DNJ983053 DXF983050:DXF983053 EHB983050:EHB983053 EQX983050:EQX983053 FAT983050:FAT983053 FKP983050:FKP983053 FUL983050:FUL983053 GEH983050:GEH983053 GOD983050:GOD983053 GXZ983050:GXZ983053 HHV983050:HHV983053 HRR983050:HRR983053 IBN983050:IBN983053 ILJ983050:ILJ983053 IVF983050:IVF983053 JFB983050:JFB983053 JOX983050:JOX983053 JYT983050:JYT983053 KIP983050:KIP983053 KSL983050:KSL983053 LCH983050:LCH983053 LMD983050:LMD983053 LVZ983050:LVZ983053 MFV983050:MFV983053 MPR983050:MPR983053 MZN983050:MZN983053 NJJ983050:NJJ983053 NTF983050:NTF983053 ODB983050:ODB983053 OMX983050:OMX983053 OWT983050:OWT983053 PGP983050:PGP983053 PQL983050:PQL983053 QAH983050:QAH983053 QKD983050:QKD983053 QTZ983050:QTZ983053 RDV983050:RDV983053 RNR983050:RNR983053 RXN983050:RXN983053 SHJ983050:SHJ983053 SRF983050:SRF983053 TBB983050:TBB983053 TKX983050:TKX983053 TUT983050:TUT983053 UEP983050:UEP983053 UOL983050:UOL983053 UYH983050:UYH983053 VID983050:VID983053 VRZ983050:VRZ983053 WBV983050:WBV983053 WLR983050:WLR983053 WVN983050:WVN983053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900</formula1>
    </dataValidation>
  </dataValidations>
  <hyperlinks>
    <hyperlink ref="F10" location="'Форма 4.9'!$F$10" tooltip="Кликните по гиперссылке, чтобы перейти по ссылке на обосновывающие документы или отредактировать её" display="Федеральныйзаконот18.07.2011г.№223-ФЗ(ред.от30.10.2018г.)&quot;Озакупкахтоваров,работ,услуготдельнымивидамиюридическихлиц&quot;;ПоложениеозакупкахООО&quot;СибЭнерго&quot;от28.12.2018г."/>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abSelected="1" topLeftCell="C4" workbookViewId="0">
      <selection activeCell="F9" sqref="F9"/>
    </sheetView>
  </sheetViews>
  <sheetFormatPr defaultColWidth="10.5703125" defaultRowHeight="14.25"/>
  <cols>
    <col min="1" max="1" width="9.140625" style="2" hidden="1" customWidth="1"/>
    <col min="2" max="2" width="9.140625" style="78" hidden="1" customWidth="1"/>
    <col min="3" max="3" width="3.7109375" style="3" customWidth="1"/>
    <col min="4" max="4" width="6.28515625" style="1" bestFit="1" customWidth="1"/>
    <col min="5" max="5" width="46.7109375" style="1" customWidth="1"/>
    <col min="6" max="6" width="35.7109375" style="1" customWidth="1"/>
    <col min="7" max="7" width="3.7109375" style="1" customWidth="1"/>
    <col min="8" max="9" width="11.7109375" style="1" customWidth="1"/>
    <col min="10" max="11" width="35.7109375" style="1" customWidth="1"/>
    <col min="12" max="12" width="84.85546875" style="1" customWidth="1"/>
    <col min="13" max="13" width="10.5703125" style="1"/>
    <col min="14" max="15" width="10.5703125" style="53"/>
    <col min="16" max="256" width="10.5703125" style="1"/>
    <col min="257" max="258" width="0" style="1" hidden="1" customWidth="1"/>
    <col min="259" max="259" width="3.7109375" style="1" customWidth="1"/>
    <col min="260" max="260" width="6.28515625" style="1" bestFit="1" customWidth="1"/>
    <col min="261" max="261" width="46.7109375" style="1" customWidth="1"/>
    <col min="262" max="262" width="35.7109375" style="1" customWidth="1"/>
    <col min="263" max="263" width="3.7109375" style="1" customWidth="1"/>
    <col min="264" max="265" width="11.7109375" style="1" customWidth="1"/>
    <col min="266" max="267" width="35.7109375" style="1" customWidth="1"/>
    <col min="268" max="268" width="84.85546875" style="1" customWidth="1"/>
    <col min="269" max="512" width="10.5703125" style="1"/>
    <col min="513" max="514" width="0" style="1" hidden="1" customWidth="1"/>
    <col min="515" max="515" width="3.7109375" style="1" customWidth="1"/>
    <col min="516" max="516" width="6.28515625" style="1" bestFit="1" customWidth="1"/>
    <col min="517" max="517" width="46.7109375" style="1" customWidth="1"/>
    <col min="518" max="518" width="35.7109375" style="1" customWidth="1"/>
    <col min="519" max="519" width="3.7109375" style="1" customWidth="1"/>
    <col min="520" max="521" width="11.7109375" style="1" customWidth="1"/>
    <col min="522" max="523" width="35.7109375" style="1" customWidth="1"/>
    <col min="524" max="524" width="84.85546875" style="1" customWidth="1"/>
    <col min="525" max="768" width="10.5703125" style="1"/>
    <col min="769" max="770" width="0" style="1" hidden="1" customWidth="1"/>
    <col min="771" max="771" width="3.7109375" style="1" customWidth="1"/>
    <col min="772" max="772" width="6.28515625" style="1" bestFit="1" customWidth="1"/>
    <col min="773" max="773" width="46.7109375" style="1" customWidth="1"/>
    <col min="774" max="774" width="35.7109375" style="1" customWidth="1"/>
    <col min="775" max="775" width="3.7109375" style="1" customWidth="1"/>
    <col min="776" max="777" width="11.7109375" style="1" customWidth="1"/>
    <col min="778" max="779" width="35.7109375" style="1" customWidth="1"/>
    <col min="780" max="780" width="84.85546875" style="1" customWidth="1"/>
    <col min="781" max="1024" width="10.5703125" style="1"/>
    <col min="1025" max="1026" width="0" style="1" hidden="1" customWidth="1"/>
    <col min="1027" max="1027" width="3.7109375" style="1" customWidth="1"/>
    <col min="1028" max="1028" width="6.28515625" style="1" bestFit="1" customWidth="1"/>
    <col min="1029" max="1029" width="46.7109375" style="1" customWidth="1"/>
    <col min="1030" max="1030" width="35.7109375" style="1" customWidth="1"/>
    <col min="1031" max="1031" width="3.7109375" style="1" customWidth="1"/>
    <col min="1032" max="1033" width="11.7109375" style="1" customWidth="1"/>
    <col min="1034" max="1035" width="35.7109375" style="1" customWidth="1"/>
    <col min="1036" max="1036" width="84.85546875" style="1" customWidth="1"/>
    <col min="1037" max="1280" width="10.5703125" style="1"/>
    <col min="1281" max="1282" width="0" style="1" hidden="1" customWidth="1"/>
    <col min="1283" max="1283" width="3.7109375" style="1" customWidth="1"/>
    <col min="1284" max="1284" width="6.28515625" style="1" bestFit="1" customWidth="1"/>
    <col min="1285" max="1285" width="46.7109375" style="1" customWidth="1"/>
    <col min="1286" max="1286" width="35.7109375" style="1" customWidth="1"/>
    <col min="1287" max="1287" width="3.7109375" style="1" customWidth="1"/>
    <col min="1288" max="1289" width="11.7109375" style="1" customWidth="1"/>
    <col min="1290" max="1291" width="35.7109375" style="1" customWidth="1"/>
    <col min="1292" max="1292" width="84.85546875" style="1" customWidth="1"/>
    <col min="1293" max="1536" width="10.5703125" style="1"/>
    <col min="1537" max="1538" width="0" style="1" hidden="1" customWidth="1"/>
    <col min="1539" max="1539" width="3.7109375" style="1" customWidth="1"/>
    <col min="1540" max="1540" width="6.28515625" style="1" bestFit="1" customWidth="1"/>
    <col min="1541" max="1541" width="46.7109375" style="1" customWidth="1"/>
    <col min="1542" max="1542" width="35.7109375" style="1" customWidth="1"/>
    <col min="1543" max="1543" width="3.7109375" style="1" customWidth="1"/>
    <col min="1544" max="1545" width="11.7109375" style="1" customWidth="1"/>
    <col min="1546" max="1547" width="35.7109375" style="1" customWidth="1"/>
    <col min="1548" max="1548" width="84.85546875" style="1" customWidth="1"/>
    <col min="1549" max="1792" width="10.5703125" style="1"/>
    <col min="1793" max="1794" width="0" style="1" hidden="1" customWidth="1"/>
    <col min="1795" max="1795" width="3.7109375" style="1" customWidth="1"/>
    <col min="1796" max="1796" width="6.28515625" style="1" bestFit="1" customWidth="1"/>
    <col min="1797" max="1797" width="46.7109375" style="1" customWidth="1"/>
    <col min="1798" max="1798" width="35.7109375" style="1" customWidth="1"/>
    <col min="1799" max="1799" width="3.7109375" style="1" customWidth="1"/>
    <col min="1800" max="1801" width="11.7109375" style="1" customWidth="1"/>
    <col min="1802" max="1803" width="35.7109375" style="1" customWidth="1"/>
    <col min="1804" max="1804" width="84.85546875" style="1" customWidth="1"/>
    <col min="1805" max="2048" width="10.5703125" style="1"/>
    <col min="2049" max="2050" width="0" style="1" hidden="1" customWidth="1"/>
    <col min="2051" max="2051" width="3.7109375" style="1" customWidth="1"/>
    <col min="2052" max="2052" width="6.28515625" style="1" bestFit="1" customWidth="1"/>
    <col min="2053" max="2053" width="46.7109375" style="1" customWidth="1"/>
    <col min="2054" max="2054" width="35.7109375" style="1" customWidth="1"/>
    <col min="2055" max="2055" width="3.7109375" style="1" customWidth="1"/>
    <col min="2056" max="2057" width="11.7109375" style="1" customWidth="1"/>
    <col min="2058" max="2059" width="35.7109375" style="1" customWidth="1"/>
    <col min="2060" max="2060" width="84.85546875" style="1" customWidth="1"/>
    <col min="2061" max="2304" width="10.5703125" style="1"/>
    <col min="2305" max="2306" width="0" style="1" hidden="1" customWidth="1"/>
    <col min="2307" max="2307" width="3.7109375" style="1" customWidth="1"/>
    <col min="2308" max="2308" width="6.28515625" style="1" bestFit="1" customWidth="1"/>
    <col min="2309" max="2309" width="46.7109375" style="1" customWidth="1"/>
    <col min="2310" max="2310" width="35.7109375" style="1" customWidth="1"/>
    <col min="2311" max="2311" width="3.7109375" style="1" customWidth="1"/>
    <col min="2312" max="2313" width="11.7109375" style="1" customWidth="1"/>
    <col min="2314" max="2315" width="35.7109375" style="1" customWidth="1"/>
    <col min="2316" max="2316" width="84.85546875" style="1" customWidth="1"/>
    <col min="2317" max="2560" width="10.5703125" style="1"/>
    <col min="2561" max="2562" width="0" style="1" hidden="1" customWidth="1"/>
    <col min="2563" max="2563" width="3.7109375" style="1" customWidth="1"/>
    <col min="2564" max="2564" width="6.28515625" style="1" bestFit="1" customWidth="1"/>
    <col min="2565" max="2565" width="46.7109375" style="1" customWidth="1"/>
    <col min="2566" max="2566" width="35.7109375" style="1" customWidth="1"/>
    <col min="2567" max="2567" width="3.7109375" style="1" customWidth="1"/>
    <col min="2568" max="2569" width="11.7109375" style="1" customWidth="1"/>
    <col min="2570" max="2571" width="35.7109375" style="1" customWidth="1"/>
    <col min="2572" max="2572" width="84.85546875" style="1" customWidth="1"/>
    <col min="2573" max="2816" width="10.5703125" style="1"/>
    <col min="2817" max="2818" width="0" style="1" hidden="1" customWidth="1"/>
    <col min="2819" max="2819" width="3.7109375" style="1" customWidth="1"/>
    <col min="2820" max="2820" width="6.28515625" style="1" bestFit="1" customWidth="1"/>
    <col min="2821" max="2821" width="46.7109375" style="1" customWidth="1"/>
    <col min="2822" max="2822" width="35.7109375" style="1" customWidth="1"/>
    <col min="2823" max="2823" width="3.7109375" style="1" customWidth="1"/>
    <col min="2824" max="2825" width="11.7109375" style="1" customWidth="1"/>
    <col min="2826" max="2827" width="35.7109375" style="1" customWidth="1"/>
    <col min="2828" max="2828" width="84.85546875" style="1" customWidth="1"/>
    <col min="2829" max="3072" width="10.5703125" style="1"/>
    <col min="3073" max="3074" width="0" style="1" hidden="1" customWidth="1"/>
    <col min="3075" max="3075" width="3.7109375" style="1" customWidth="1"/>
    <col min="3076" max="3076" width="6.28515625" style="1" bestFit="1" customWidth="1"/>
    <col min="3077" max="3077" width="46.7109375" style="1" customWidth="1"/>
    <col min="3078" max="3078" width="35.7109375" style="1" customWidth="1"/>
    <col min="3079" max="3079" width="3.7109375" style="1" customWidth="1"/>
    <col min="3080" max="3081" width="11.7109375" style="1" customWidth="1"/>
    <col min="3082" max="3083" width="35.7109375" style="1" customWidth="1"/>
    <col min="3084" max="3084" width="84.85546875" style="1" customWidth="1"/>
    <col min="3085" max="3328" width="10.5703125" style="1"/>
    <col min="3329" max="3330" width="0" style="1" hidden="1" customWidth="1"/>
    <col min="3331" max="3331" width="3.7109375" style="1" customWidth="1"/>
    <col min="3332" max="3332" width="6.28515625" style="1" bestFit="1" customWidth="1"/>
    <col min="3333" max="3333" width="46.7109375" style="1" customWidth="1"/>
    <col min="3334" max="3334" width="35.7109375" style="1" customWidth="1"/>
    <col min="3335" max="3335" width="3.7109375" style="1" customWidth="1"/>
    <col min="3336" max="3337" width="11.7109375" style="1" customWidth="1"/>
    <col min="3338" max="3339" width="35.7109375" style="1" customWidth="1"/>
    <col min="3340" max="3340" width="84.85546875" style="1" customWidth="1"/>
    <col min="3341" max="3584" width="10.5703125" style="1"/>
    <col min="3585" max="3586" width="0" style="1" hidden="1" customWidth="1"/>
    <col min="3587" max="3587" width="3.7109375" style="1" customWidth="1"/>
    <col min="3588" max="3588" width="6.28515625" style="1" bestFit="1" customWidth="1"/>
    <col min="3589" max="3589" width="46.7109375" style="1" customWidth="1"/>
    <col min="3590" max="3590" width="35.7109375" style="1" customWidth="1"/>
    <col min="3591" max="3591" width="3.7109375" style="1" customWidth="1"/>
    <col min="3592" max="3593" width="11.7109375" style="1" customWidth="1"/>
    <col min="3594" max="3595" width="35.7109375" style="1" customWidth="1"/>
    <col min="3596" max="3596" width="84.85546875" style="1" customWidth="1"/>
    <col min="3597" max="3840" width="10.5703125" style="1"/>
    <col min="3841" max="3842" width="0" style="1" hidden="1" customWidth="1"/>
    <col min="3843" max="3843" width="3.7109375" style="1" customWidth="1"/>
    <col min="3844" max="3844" width="6.28515625" style="1" bestFit="1" customWidth="1"/>
    <col min="3845" max="3845" width="46.7109375" style="1" customWidth="1"/>
    <col min="3846" max="3846" width="35.7109375" style="1" customWidth="1"/>
    <col min="3847" max="3847" width="3.7109375" style="1" customWidth="1"/>
    <col min="3848" max="3849" width="11.7109375" style="1" customWidth="1"/>
    <col min="3850" max="3851" width="35.7109375" style="1" customWidth="1"/>
    <col min="3852" max="3852" width="84.85546875" style="1" customWidth="1"/>
    <col min="3853" max="4096" width="10.5703125" style="1"/>
    <col min="4097" max="4098" width="0" style="1" hidden="1" customWidth="1"/>
    <col min="4099" max="4099" width="3.7109375" style="1" customWidth="1"/>
    <col min="4100" max="4100" width="6.28515625" style="1" bestFit="1" customWidth="1"/>
    <col min="4101" max="4101" width="46.7109375" style="1" customWidth="1"/>
    <col min="4102" max="4102" width="35.7109375" style="1" customWidth="1"/>
    <col min="4103" max="4103" width="3.7109375" style="1" customWidth="1"/>
    <col min="4104" max="4105" width="11.7109375" style="1" customWidth="1"/>
    <col min="4106" max="4107" width="35.7109375" style="1" customWidth="1"/>
    <col min="4108" max="4108" width="84.85546875" style="1" customWidth="1"/>
    <col min="4109" max="4352" width="10.5703125" style="1"/>
    <col min="4353" max="4354" width="0" style="1" hidden="1" customWidth="1"/>
    <col min="4355" max="4355" width="3.7109375" style="1" customWidth="1"/>
    <col min="4356" max="4356" width="6.28515625" style="1" bestFit="1" customWidth="1"/>
    <col min="4357" max="4357" width="46.7109375" style="1" customWidth="1"/>
    <col min="4358" max="4358" width="35.7109375" style="1" customWidth="1"/>
    <col min="4359" max="4359" width="3.7109375" style="1" customWidth="1"/>
    <col min="4360" max="4361" width="11.7109375" style="1" customWidth="1"/>
    <col min="4362" max="4363" width="35.7109375" style="1" customWidth="1"/>
    <col min="4364" max="4364" width="84.85546875" style="1" customWidth="1"/>
    <col min="4365" max="4608" width="10.5703125" style="1"/>
    <col min="4609" max="4610" width="0" style="1" hidden="1" customWidth="1"/>
    <col min="4611" max="4611" width="3.7109375" style="1" customWidth="1"/>
    <col min="4612" max="4612" width="6.28515625" style="1" bestFit="1" customWidth="1"/>
    <col min="4613" max="4613" width="46.7109375" style="1" customWidth="1"/>
    <col min="4614" max="4614" width="35.7109375" style="1" customWidth="1"/>
    <col min="4615" max="4615" width="3.7109375" style="1" customWidth="1"/>
    <col min="4616" max="4617" width="11.7109375" style="1" customWidth="1"/>
    <col min="4618" max="4619" width="35.7109375" style="1" customWidth="1"/>
    <col min="4620" max="4620" width="84.85546875" style="1" customWidth="1"/>
    <col min="4621" max="4864" width="10.5703125" style="1"/>
    <col min="4865" max="4866" width="0" style="1" hidden="1" customWidth="1"/>
    <col min="4867" max="4867" width="3.7109375" style="1" customWidth="1"/>
    <col min="4868" max="4868" width="6.28515625" style="1" bestFit="1" customWidth="1"/>
    <col min="4869" max="4869" width="46.7109375" style="1" customWidth="1"/>
    <col min="4870" max="4870" width="35.7109375" style="1" customWidth="1"/>
    <col min="4871" max="4871" width="3.7109375" style="1" customWidth="1"/>
    <col min="4872" max="4873" width="11.7109375" style="1" customWidth="1"/>
    <col min="4874" max="4875" width="35.7109375" style="1" customWidth="1"/>
    <col min="4876" max="4876" width="84.85546875" style="1" customWidth="1"/>
    <col min="4877" max="5120" width="10.5703125" style="1"/>
    <col min="5121" max="5122" width="0" style="1" hidden="1" customWidth="1"/>
    <col min="5123" max="5123" width="3.7109375" style="1" customWidth="1"/>
    <col min="5124" max="5124" width="6.28515625" style="1" bestFit="1" customWidth="1"/>
    <col min="5125" max="5125" width="46.7109375" style="1" customWidth="1"/>
    <col min="5126" max="5126" width="35.7109375" style="1" customWidth="1"/>
    <col min="5127" max="5127" width="3.7109375" style="1" customWidth="1"/>
    <col min="5128" max="5129" width="11.7109375" style="1" customWidth="1"/>
    <col min="5130" max="5131" width="35.7109375" style="1" customWidth="1"/>
    <col min="5132" max="5132" width="84.85546875" style="1" customWidth="1"/>
    <col min="5133" max="5376" width="10.5703125" style="1"/>
    <col min="5377" max="5378" width="0" style="1" hidden="1" customWidth="1"/>
    <col min="5379" max="5379" width="3.7109375" style="1" customWidth="1"/>
    <col min="5380" max="5380" width="6.28515625" style="1" bestFit="1" customWidth="1"/>
    <col min="5381" max="5381" width="46.7109375" style="1" customWidth="1"/>
    <col min="5382" max="5382" width="35.7109375" style="1" customWidth="1"/>
    <col min="5383" max="5383" width="3.7109375" style="1" customWidth="1"/>
    <col min="5384" max="5385" width="11.7109375" style="1" customWidth="1"/>
    <col min="5386" max="5387" width="35.7109375" style="1" customWidth="1"/>
    <col min="5388" max="5388" width="84.85546875" style="1" customWidth="1"/>
    <col min="5389" max="5632" width="10.5703125" style="1"/>
    <col min="5633" max="5634" width="0" style="1" hidden="1" customWidth="1"/>
    <col min="5635" max="5635" width="3.7109375" style="1" customWidth="1"/>
    <col min="5636" max="5636" width="6.28515625" style="1" bestFit="1" customWidth="1"/>
    <col min="5637" max="5637" width="46.7109375" style="1" customWidth="1"/>
    <col min="5638" max="5638" width="35.7109375" style="1" customWidth="1"/>
    <col min="5639" max="5639" width="3.7109375" style="1" customWidth="1"/>
    <col min="5640" max="5641" width="11.7109375" style="1" customWidth="1"/>
    <col min="5642" max="5643" width="35.7109375" style="1" customWidth="1"/>
    <col min="5644" max="5644" width="84.85546875" style="1" customWidth="1"/>
    <col min="5645" max="5888" width="10.5703125" style="1"/>
    <col min="5889" max="5890" width="0" style="1" hidden="1" customWidth="1"/>
    <col min="5891" max="5891" width="3.7109375" style="1" customWidth="1"/>
    <col min="5892" max="5892" width="6.28515625" style="1" bestFit="1" customWidth="1"/>
    <col min="5893" max="5893" width="46.7109375" style="1" customWidth="1"/>
    <col min="5894" max="5894" width="35.7109375" style="1" customWidth="1"/>
    <col min="5895" max="5895" width="3.7109375" style="1" customWidth="1"/>
    <col min="5896" max="5897" width="11.7109375" style="1" customWidth="1"/>
    <col min="5898" max="5899" width="35.7109375" style="1" customWidth="1"/>
    <col min="5900" max="5900" width="84.85546875" style="1" customWidth="1"/>
    <col min="5901" max="6144" width="10.5703125" style="1"/>
    <col min="6145" max="6146" width="0" style="1" hidden="1" customWidth="1"/>
    <col min="6147" max="6147" width="3.7109375" style="1" customWidth="1"/>
    <col min="6148" max="6148" width="6.28515625" style="1" bestFit="1" customWidth="1"/>
    <col min="6149" max="6149" width="46.7109375" style="1" customWidth="1"/>
    <col min="6150" max="6150" width="35.7109375" style="1" customWidth="1"/>
    <col min="6151" max="6151" width="3.7109375" style="1" customWidth="1"/>
    <col min="6152" max="6153" width="11.7109375" style="1" customWidth="1"/>
    <col min="6154" max="6155" width="35.7109375" style="1" customWidth="1"/>
    <col min="6156" max="6156" width="84.85546875" style="1" customWidth="1"/>
    <col min="6157" max="6400" width="10.5703125" style="1"/>
    <col min="6401" max="6402" width="0" style="1" hidden="1" customWidth="1"/>
    <col min="6403" max="6403" width="3.7109375" style="1" customWidth="1"/>
    <col min="6404" max="6404" width="6.28515625" style="1" bestFit="1" customWidth="1"/>
    <col min="6405" max="6405" width="46.7109375" style="1" customWidth="1"/>
    <col min="6406" max="6406" width="35.7109375" style="1" customWidth="1"/>
    <col min="6407" max="6407" width="3.7109375" style="1" customWidth="1"/>
    <col min="6408" max="6409" width="11.7109375" style="1" customWidth="1"/>
    <col min="6410" max="6411" width="35.7109375" style="1" customWidth="1"/>
    <col min="6412" max="6412" width="84.85546875" style="1" customWidth="1"/>
    <col min="6413" max="6656" width="10.5703125" style="1"/>
    <col min="6657" max="6658" width="0" style="1" hidden="1" customWidth="1"/>
    <col min="6659" max="6659" width="3.7109375" style="1" customWidth="1"/>
    <col min="6660" max="6660" width="6.28515625" style="1" bestFit="1" customWidth="1"/>
    <col min="6661" max="6661" width="46.7109375" style="1" customWidth="1"/>
    <col min="6662" max="6662" width="35.7109375" style="1" customWidth="1"/>
    <col min="6663" max="6663" width="3.7109375" style="1" customWidth="1"/>
    <col min="6664" max="6665" width="11.7109375" style="1" customWidth="1"/>
    <col min="6666" max="6667" width="35.7109375" style="1" customWidth="1"/>
    <col min="6668" max="6668" width="84.85546875" style="1" customWidth="1"/>
    <col min="6669" max="6912" width="10.5703125" style="1"/>
    <col min="6913" max="6914" width="0" style="1" hidden="1" customWidth="1"/>
    <col min="6915" max="6915" width="3.7109375" style="1" customWidth="1"/>
    <col min="6916" max="6916" width="6.28515625" style="1" bestFit="1" customWidth="1"/>
    <col min="6917" max="6917" width="46.7109375" style="1" customWidth="1"/>
    <col min="6918" max="6918" width="35.7109375" style="1" customWidth="1"/>
    <col min="6919" max="6919" width="3.7109375" style="1" customWidth="1"/>
    <col min="6920" max="6921" width="11.7109375" style="1" customWidth="1"/>
    <col min="6922" max="6923" width="35.7109375" style="1" customWidth="1"/>
    <col min="6924" max="6924" width="84.85546875" style="1" customWidth="1"/>
    <col min="6925" max="7168" width="10.5703125" style="1"/>
    <col min="7169" max="7170" width="0" style="1" hidden="1" customWidth="1"/>
    <col min="7171" max="7171" width="3.7109375" style="1" customWidth="1"/>
    <col min="7172" max="7172" width="6.28515625" style="1" bestFit="1" customWidth="1"/>
    <col min="7173" max="7173" width="46.7109375" style="1" customWidth="1"/>
    <col min="7174" max="7174" width="35.7109375" style="1" customWidth="1"/>
    <col min="7175" max="7175" width="3.7109375" style="1" customWidth="1"/>
    <col min="7176" max="7177" width="11.7109375" style="1" customWidth="1"/>
    <col min="7178" max="7179" width="35.7109375" style="1" customWidth="1"/>
    <col min="7180" max="7180" width="84.85546875" style="1" customWidth="1"/>
    <col min="7181" max="7424" width="10.5703125" style="1"/>
    <col min="7425" max="7426" width="0" style="1" hidden="1" customWidth="1"/>
    <col min="7427" max="7427" width="3.7109375" style="1" customWidth="1"/>
    <col min="7428" max="7428" width="6.28515625" style="1" bestFit="1" customWidth="1"/>
    <col min="7429" max="7429" width="46.7109375" style="1" customWidth="1"/>
    <col min="7430" max="7430" width="35.7109375" style="1" customWidth="1"/>
    <col min="7431" max="7431" width="3.7109375" style="1" customWidth="1"/>
    <col min="7432" max="7433" width="11.7109375" style="1" customWidth="1"/>
    <col min="7434" max="7435" width="35.7109375" style="1" customWidth="1"/>
    <col min="7436" max="7436" width="84.85546875" style="1" customWidth="1"/>
    <col min="7437" max="7680" width="10.5703125" style="1"/>
    <col min="7681" max="7682" width="0" style="1" hidden="1" customWidth="1"/>
    <col min="7683" max="7683" width="3.7109375" style="1" customWidth="1"/>
    <col min="7684" max="7684" width="6.28515625" style="1" bestFit="1" customWidth="1"/>
    <col min="7685" max="7685" width="46.7109375" style="1" customWidth="1"/>
    <col min="7686" max="7686" width="35.7109375" style="1" customWidth="1"/>
    <col min="7687" max="7687" width="3.7109375" style="1" customWidth="1"/>
    <col min="7688" max="7689" width="11.7109375" style="1" customWidth="1"/>
    <col min="7690" max="7691" width="35.7109375" style="1" customWidth="1"/>
    <col min="7692" max="7692" width="84.85546875" style="1" customWidth="1"/>
    <col min="7693" max="7936" width="10.5703125" style="1"/>
    <col min="7937" max="7938" width="0" style="1" hidden="1" customWidth="1"/>
    <col min="7939" max="7939" width="3.7109375" style="1" customWidth="1"/>
    <col min="7940" max="7940" width="6.28515625" style="1" bestFit="1" customWidth="1"/>
    <col min="7941" max="7941" width="46.7109375" style="1" customWidth="1"/>
    <col min="7942" max="7942" width="35.7109375" style="1" customWidth="1"/>
    <col min="7943" max="7943" width="3.7109375" style="1" customWidth="1"/>
    <col min="7944" max="7945" width="11.7109375" style="1" customWidth="1"/>
    <col min="7946" max="7947" width="35.7109375" style="1" customWidth="1"/>
    <col min="7948" max="7948" width="84.85546875" style="1" customWidth="1"/>
    <col min="7949" max="8192" width="10.5703125" style="1"/>
    <col min="8193" max="8194" width="0" style="1" hidden="1" customWidth="1"/>
    <col min="8195" max="8195" width="3.7109375" style="1" customWidth="1"/>
    <col min="8196" max="8196" width="6.28515625" style="1" bestFit="1" customWidth="1"/>
    <col min="8197" max="8197" width="46.7109375" style="1" customWidth="1"/>
    <col min="8198" max="8198" width="35.7109375" style="1" customWidth="1"/>
    <col min="8199" max="8199" width="3.7109375" style="1" customWidth="1"/>
    <col min="8200" max="8201" width="11.7109375" style="1" customWidth="1"/>
    <col min="8202" max="8203" width="35.7109375" style="1" customWidth="1"/>
    <col min="8204" max="8204" width="84.85546875" style="1" customWidth="1"/>
    <col min="8205" max="8448" width="10.5703125" style="1"/>
    <col min="8449" max="8450" width="0" style="1" hidden="1" customWidth="1"/>
    <col min="8451" max="8451" width="3.7109375" style="1" customWidth="1"/>
    <col min="8452" max="8452" width="6.28515625" style="1" bestFit="1" customWidth="1"/>
    <col min="8453" max="8453" width="46.7109375" style="1" customWidth="1"/>
    <col min="8454" max="8454" width="35.7109375" style="1" customWidth="1"/>
    <col min="8455" max="8455" width="3.7109375" style="1" customWidth="1"/>
    <col min="8456" max="8457" width="11.7109375" style="1" customWidth="1"/>
    <col min="8458" max="8459" width="35.7109375" style="1" customWidth="1"/>
    <col min="8460" max="8460" width="84.85546875" style="1" customWidth="1"/>
    <col min="8461" max="8704" width="10.5703125" style="1"/>
    <col min="8705" max="8706" width="0" style="1" hidden="1" customWidth="1"/>
    <col min="8707" max="8707" width="3.7109375" style="1" customWidth="1"/>
    <col min="8708" max="8708" width="6.28515625" style="1" bestFit="1" customWidth="1"/>
    <col min="8709" max="8709" width="46.7109375" style="1" customWidth="1"/>
    <col min="8710" max="8710" width="35.7109375" style="1" customWidth="1"/>
    <col min="8711" max="8711" width="3.7109375" style="1" customWidth="1"/>
    <col min="8712" max="8713" width="11.7109375" style="1" customWidth="1"/>
    <col min="8714" max="8715" width="35.7109375" style="1" customWidth="1"/>
    <col min="8716" max="8716" width="84.85546875" style="1" customWidth="1"/>
    <col min="8717" max="8960" width="10.5703125" style="1"/>
    <col min="8961" max="8962" width="0" style="1" hidden="1" customWidth="1"/>
    <col min="8963" max="8963" width="3.7109375" style="1" customWidth="1"/>
    <col min="8964" max="8964" width="6.28515625" style="1" bestFit="1" customWidth="1"/>
    <col min="8965" max="8965" width="46.7109375" style="1" customWidth="1"/>
    <col min="8966" max="8966" width="35.7109375" style="1" customWidth="1"/>
    <col min="8967" max="8967" width="3.7109375" style="1" customWidth="1"/>
    <col min="8968" max="8969" width="11.7109375" style="1" customWidth="1"/>
    <col min="8970" max="8971" width="35.7109375" style="1" customWidth="1"/>
    <col min="8972" max="8972" width="84.85546875" style="1" customWidth="1"/>
    <col min="8973" max="9216" width="10.5703125" style="1"/>
    <col min="9217" max="9218" width="0" style="1" hidden="1" customWidth="1"/>
    <col min="9219" max="9219" width="3.7109375" style="1" customWidth="1"/>
    <col min="9220" max="9220" width="6.28515625" style="1" bestFit="1" customWidth="1"/>
    <col min="9221" max="9221" width="46.7109375" style="1" customWidth="1"/>
    <col min="9222" max="9222" width="35.7109375" style="1" customWidth="1"/>
    <col min="9223" max="9223" width="3.7109375" style="1" customWidth="1"/>
    <col min="9224" max="9225" width="11.7109375" style="1" customWidth="1"/>
    <col min="9226" max="9227" width="35.7109375" style="1" customWidth="1"/>
    <col min="9228" max="9228" width="84.85546875" style="1" customWidth="1"/>
    <col min="9229" max="9472" width="10.5703125" style="1"/>
    <col min="9473" max="9474" width="0" style="1" hidden="1" customWidth="1"/>
    <col min="9475" max="9475" width="3.7109375" style="1" customWidth="1"/>
    <col min="9476" max="9476" width="6.28515625" style="1" bestFit="1" customWidth="1"/>
    <col min="9477" max="9477" width="46.7109375" style="1" customWidth="1"/>
    <col min="9478" max="9478" width="35.7109375" style="1" customWidth="1"/>
    <col min="9479" max="9479" width="3.7109375" style="1" customWidth="1"/>
    <col min="9480" max="9481" width="11.7109375" style="1" customWidth="1"/>
    <col min="9482" max="9483" width="35.7109375" style="1" customWidth="1"/>
    <col min="9484" max="9484" width="84.85546875" style="1" customWidth="1"/>
    <col min="9485" max="9728" width="10.5703125" style="1"/>
    <col min="9729" max="9730" width="0" style="1" hidden="1" customWidth="1"/>
    <col min="9731" max="9731" width="3.7109375" style="1" customWidth="1"/>
    <col min="9732" max="9732" width="6.28515625" style="1" bestFit="1" customWidth="1"/>
    <col min="9733" max="9733" width="46.7109375" style="1" customWidth="1"/>
    <col min="9734" max="9734" width="35.7109375" style="1" customWidth="1"/>
    <col min="9735" max="9735" width="3.7109375" style="1" customWidth="1"/>
    <col min="9736" max="9737" width="11.7109375" style="1" customWidth="1"/>
    <col min="9738" max="9739" width="35.7109375" style="1" customWidth="1"/>
    <col min="9740" max="9740" width="84.85546875" style="1" customWidth="1"/>
    <col min="9741" max="9984" width="10.5703125" style="1"/>
    <col min="9985" max="9986" width="0" style="1" hidden="1" customWidth="1"/>
    <col min="9987" max="9987" width="3.7109375" style="1" customWidth="1"/>
    <col min="9988" max="9988" width="6.28515625" style="1" bestFit="1" customWidth="1"/>
    <col min="9989" max="9989" width="46.7109375" style="1" customWidth="1"/>
    <col min="9990" max="9990" width="35.7109375" style="1" customWidth="1"/>
    <col min="9991" max="9991" width="3.7109375" style="1" customWidth="1"/>
    <col min="9992" max="9993" width="11.7109375" style="1" customWidth="1"/>
    <col min="9994" max="9995" width="35.7109375" style="1" customWidth="1"/>
    <col min="9996" max="9996" width="84.85546875" style="1" customWidth="1"/>
    <col min="9997" max="10240" width="10.5703125" style="1"/>
    <col min="10241" max="10242" width="0" style="1" hidden="1" customWidth="1"/>
    <col min="10243" max="10243" width="3.7109375" style="1" customWidth="1"/>
    <col min="10244" max="10244" width="6.28515625" style="1" bestFit="1" customWidth="1"/>
    <col min="10245" max="10245" width="46.7109375" style="1" customWidth="1"/>
    <col min="10246" max="10246" width="35.7109375" style="1" customWidth="1"/>
    <col min="10247" max="10247" width="3.7109375" style="1" customWidth="1"/>
    <col min="10248" max="10249" width="11.7109375" style="1" customWidth="1"/>
    <col min="10250" max="10251" width="35.7109375" style="1" customWidth="1"/>
    <col min="10252" max="10252" width="84.85546875" style="1" customWidth="1"/>
    <col min="10253" max="10496" width="10.5703125" style="1"/>
    <col min="10497" max="10498" width="0" style="1" hidden="1" customWidth="1"/>
    <col min="10499" max="10499" width="3.7109375" style="1" customWidth="1"/>
    <col min="10500" max="10500" width="6.28515625" style="1" bestFit="1" customWidth="1"/>
    <col min="10501" max="10501" width="46.7109375" style="1" customWidth="1"/>
    <col min="10502" max="10502" width="35.7109375" style="1" customWidth="1"/>
    <col min="10503" max="10503" width="3.7109375" style="1" customWidth="1"/>
    <col min="10504" max="10505" width="11.7109375" style="1" customWidth="1"/>
    <col min="10506" max="10507" width="35.7109375" style="1" customWidth="1"/>
    <col min="10508" max="10508" width="84.85546875" style="1" customWidth="1"/>
    <col min="10509" max="10752" width="10.5703125" style="1"/>
    <col min="10753" max="10754" width="0" style="1" hidden="1" customWidth="1"/>
    <col min="10755" max="10755" width="3.7109375" style="1" customWidth="1"/>
    <col min="10756" max="10756" width="6.28515625" style="1" bestFit="1" customWidth="1"/>
    <col min="10757" max="10757" width="46.7109375" style="1" customWidth="1"/>
    <col min="10758" max="10758" width="35.7109375" style="1" customWidth="1"/>
    <col min="10759" max="10759" width="3.7109375" style="1" customWidth="1"/>
    <col min="10760" max="10761" width="11.7109375" style="1" customWidth="1"/>
    <col min="10762" max="10763" width="35.7109375" style="1" customWidth="1"/>
    <col min="10764" max="10764" width="84.85546875" style="1" customWidth="1"/>
    <col min="10765" max="11008" width="10.5703125" style="1"/>
    <col min="11009" max="11010" width="0" style="1" hidden="1" customWidth="1"/>
    <col min="11011" max="11011" width="3.7109375" style="1" customWidth="1"/>
    <col min="11012" max="11012" width="6.28515625" style="1" bestFit="1" customWidth="1"/>
    <col min="11013" max="11013" width="46.7109375" style="1" customWidth="1"/>
    <col min="11014" max="11014" width="35.7109375" style="1" customWidth="1"/>
    <col min="11015" max="11015" width="3.7109375" style="1" customWidth="1"/>
    <col min="11016" max="11017" width="11.7109375" style="1" customWidth="1"/>
    <col min="11018" max="11019" width="35.7109375" style="1" customWidth="1"/>
    <col min="11020" max="11020" width="84.85546875" style="1" customWidth="1"/>
    <col min="11021" max="11264" width="10.5703125" style="1"/>
    <col min="11265" max="11266" width="0" style="1" hidden="1" customWidth="1"/>
    <col min="11267" max="11267" width="3.7109375" style="1" customWidth="1"/>
    <col min="11268" max="11268" width="6.28515625" style="1" bestFit="1" customWidth="1"/>
    <col min="11269" max="11269" width="46.7109375" style="1" customWidth="1"/>
    <col min="11270" max="11270" width="35.7109375" style="1" customWidth="1"/>
    <col min="11271" max="11271" width="3.7109375" style="1" customWidth="1"/>
    <col min="11272" max="11273" width="11.7109375" style="1" customWidth="1"/>
    <col min="11274" max="11275" width="35.7109375" style="1" customWidth="1"/>
    <col min="11276" max="11276" width="84.85546875" style="1" customWidth="1"/>
    <col min="11277" max="11520" width="10.5703125" style="1"/>
    <col min="11521" max="11522" width="0" style="1" hidden="1" customWidth="1"/>
    <col min="11523" max="11523" width="3.7109375" style="1" customWidth="1"/>
    <col min="11524" max="11524" width="6.28515625" style="1" bestFit="1" customWidth="1"/>
    <col min="11525" max="11525" width="46.7109375" style="1" customWidth="1"/>
    <col min="11526" max="11526" width="35.7109375" style="1" customWidth="1"/>
    <col min="11527" max="11527" width="3.7109375" style="1" customWidth="1"/>
    <col min="11528" max="11529" width="11.7109375" style="1" customWidth="1"/>
    <col min="11530" max="11531" width="35.7109375" style="1" customWidth="1"/>
    <col min="11532" max="11532" width="84.85546875" style="1" customWidth="1"/>
    <col min="11533" max="11776" width="10.5703125" style="1"/>
    <col min="11777" max="11778" width="0" style="1" hidden="1" customWidth="1"/>
    <col min="11779" max="11779" width="3.7109375" style="1" customWidth="1"/>
    <col min="11780" max="11780" width="6.28515625" style="1" bestFit="1" customWidth="1"/>
    <col min="11781" max="11781" width="46.7109375" style="1" customWidth="1"/>
    <col min="11782" max="11782" width="35.7109375" style="1" customWidth="1"/>
    <col min="11783" max="11783" width="3.7109375" style="1" customWidth="1"/>
    <col min="11784" max="11785" width="11.7109375" style="1" customWidth="1"/>
    <col min="11786" max="11787" width="35.7109375" style="1" customWidth="1"/>
    <col min="11788" max="11788" width="84.85546875" style="1" customWidth="1"/>
    <col min="11789" max="12032" width="10.5703125" style="1"/>
    <col min="12033" max="12034" width="0" style="1" hidden="1" customWidth="1"/>
    <col min="12035" max="12035" width="3.7109375" style="1" customWidth="1"/>
    <col min="12036" max="12036" width="6.28515625" style="1" bestFit="1" customWidth="1"/>
    <col min="12037" max="12037" width="46.7109375" style="1" customWidth="1"/>
    <col min="12038" max="12038" width="35.7109375" style="1" customWidth="1"/>
    <col min="12039" max="12039" width="3.7109375" style="1" customWidth="1"/>
    <col min="12040" max="12041" width="11.7109375" style="1" customWidth="1"/>
    <col min="12042" max="12043" width="35.7109375" style="1" customWidth="1"/>
    <col min="12044" max="12044" width="84.85546875" style="1" customWidth="1"/>
    <col min="12045" max="12288" width="10.5703125" style="1"/>
    <col min="12289" max="12290" width="0" style="1" hidden="1" customWidth="1"/>
    <col min="12291" max="12291" width="3.7109375" style="1" customWidth="1"/>
    <col min="12292" max="12292" width="6.28515625" style="1" bestFit="1" customWidth="1"/>
    <col min="12293" max="12293" width="46.7109375" style="1" customWidth="1"/>
    <col min="12294" max="12294" width="35.7109375" style="1" customWidth="1"/>
    <col min="12295" max="12295" width="3.7109375" style="1" customWidth="1"/>
    <col min="12296" max="12297" width="11.7109375" style="1" customWidth="1"/>
    <col min="12298" max="12299" width="35.7109375" style="1" customWidth="1"/>
    <col min="12300" max="12300" width="84.85546875" style="1" customWidth="1"/>
    <col min="12301" max="12544" width="10.5703125" style="1"/>
    <col min="12545" max="12546" width="0" style="1" hidden="1" customWidth="1"/>
    <col min="12547" max="12547" width="3.7109375" style="1" customWidth="1"/>
    <col min="12548" max="12548" width="6.28515625" style="1" bestFit="1" customWidth="1"/>
    <col min="12549" max="12549" width="46.7109375" style="1" customWidth="1"/>
    <col min="12550" max="12550" width="35.7109375" style="1" customWidth="1"/>
    <col min="12551" max="12551" width="3.7109375" style="1" customWidth="1"/>
    <col min="12552" max="12553" width="11.7109375" style="1" customWidth="1"/>
    <col min="12554" max="12555" width="35.7109375" style="1" customWidth="1"/>
    <col min="12556" max="12556" width="84.85546875" style="1" customWidth="1"/>
    <col min="12557" max="12800" width="10.5703125" style="1"/>
    <col min="12801" max="12802" width="0" style="1" hidden="1" customWidth="1"/>
    <col min="12803" max="12803" width="3.7109375" style="1" customWidth="1"/>
    <col min="12804" max="12804" width="6.28515625" style="1" bestFit="1" customWidth="1"/>
    <col min="12805" max="12805" width="46.7109375" style="1" customWidth="1"/>
    <col min="12806" max="12806" width="35.7109375" style="1" customWidth="1"/>
    <col min="12807" max="12807" width="3.7109375" style="1" customWidth="1"/>
    <col min="12808" max="12809" width="11.7109375" style="1" customWidth="1"/>
    <col min="12810" max="12811" width="35.7109375" style="1" customWidth="1"/>
    <col min="12812" max="12812" width="84.85546875" style="1" customWidth="1"/>
    <col min="12813" max="13056" width="10.5703125" style="1"/>
    <col min="13057" max="13058" width="0" style="1" hidden="1" customWidth="1"/>
    <col min="13059" max="13059" width="3.7109375" style="1" customWidth="1"/>
    <col min="13060" max="13060" width="6.28515625" style="1" bestFit="1" customWidth="1"/>
    <col min="13061" max="13061" width="46.7109375" style="1" customWidth="1"/>
    <col min="13062" max="13062" width="35.7109375" style="1" customWidth="1"/>
    <col min="13063" max="13063" width="3.7109375" style="1" customWidth="1"/>
    <col min="13064" max="13065" width="11.7109375" style="1" customWidth="1"/>
    <col min="13066" max="13067" width="35.7109375" style="1" customWidth="1"/>
    <col min="13068" max="13068" width="84.85546875" style="1" customWidth="1"/>
    <col min="13069" max="13312" width="10.5703125" style="1"/>
    <col min="13313" max="13314" width="0" style="1" hidden="1" customWidth="1"/>
    <col min="13315" max="13315" width="3.7109375" style="1" customWidth="1"/>
    <col min="13316" max="13316" width="6.28515625" style="1" bestFit="1" customWidth="1"/>
    <col min="13317" max="13317" width="46.7109375" style="1" customWidth="1"/>
    <col min="13318" max="13318" width="35.7109375" style="1" customWidth="1"/>
    <col min="13319" max="13319" width="3.7109375" style="1" customWidth="1"/>
    <col min="13320" max="13321" width="11.7109375" style="1" customWidth="1"/>
    <col min="13322" max="13323" width="35.7109375" style="1" customWidth="1"/>
    <col min="13324" max="13324" width="84.85546875" style="1" customWidth="1"/>
    <col min="13325" max="13568" width="10.5703125" style="1"/>
    <col min="13569" max="13570" width="0" style="1" hidden="1" customWidth="1"/>
    <col min="13571" max="13571" width="3.7109375" style="1" customWidth="1"/>
    <col min="13572" max="13572" width="6.28515625" style="1" bestFit="1" customWidth="1"/>
    <col min="13573" max="13573" width="46.7109375" style="1" customWidth="1"/>
    <col min="13574" max="13574" width="35.7109375" style="1" customWidth="1"/>
    <col min="13575" max="13575" width="3.7109375" style="1" customWidth="1"/>
    <col min="13576" max="13577" width="11.7109375" style="1" customWidth="1"/>
    <col min="13578" max="13579" width="35.7109375" style="1" customWidth="1"/>
    <col min="13580" max="13580" width="84.85546875" style="1" customWidth="1"/>
    <col min="13581" max="13824" width="10.5703125" style="1"/>
    <col min="13825" max="13826" width="0" style="1" hidden="1" customWidth="1"/>
    <col min="13827" max="13827" width="3.7109375" style="1" customWidth="1"/>
    <col min="13828" max="13828" width="6.28515625" style="1" bestFit="1" customWidth="1"/>
    <col min="13829" max="13829" width="46.7109375" style="1" customWidth="1"/>
    <col min="13830" max="13830" width="35.7109375" style="1" customWidth="1"/>
    <col min="13831" max="13831" width="3.7109375" style="1" customWidth="1"/>
    <col min="13832" max="13833" width="11.7109375" style="1" customWidth="1"/>
    <col min="13834" max="13835" width="35.7109375" style="1" customWidth="1"/>
    <col min="13836" max="13836" width="84.85546875" style="1" customWidth="1"/>
    <col min="13837" max="14080" width="10.5703125" style="1"/>
    <col min="14081" max="14082" width="0" style="1" hidden="1" customWidth="1"/>
    <col min="14083" max="14083" width="3.7109375" style="1" customWidth="1"/>
    <col min="14084" max="14084" width="6.28515625" style="1" bestFit="1" customWidth="1"/>
    <col min="14085" max="14085" width="46.7109375" style="1" customWidth="1"/>
    <col min="14086" max="14086" width="35.7109375" style="1" customWidth="1"/>
    <col min="14087" max="14087" width="3.7109375" style="1" customWidth="1"/>
    <col min="14088" max="14089" width="11.7109375" style="1" customWidth="1"/>
    <col min="14090" max="14091" width="35.7109375" style="1" customWidth="1"/>
    <col min="14092" max="14092" width="84.85546875" style="1" customWidth="1"/>
    <col min="14093" max="14336" width="10.5703125" style="1"/>
    <col min="14337" max="14338" width="0" style="1" hidden="1" customWidth="1"/>
    <col min="14339" max="14339" width="3.7109375" style="1" customWidth="1"/>
    <col min="14340" max="14340" width="6.28515625" style="1" bestFit="1" customWidth="1"/>
    <col min="14341" max="14341" width="46.7109375" style="1" customWidth="1"/>
    <col min="14342" max="14342" width="35.7109375" style="1" customWidth="1"/>
    <col min="14343" max="14343" width="3.7109375" style="1" customWidth="1"/>
    <col min="14344" max="14345" width="11.7109375" style="1" customWidth="1"/>
    <col min="14346" max="14347" width="35.7109375" style="1" customWidth="1"/>
    <col min="14348" max="14348" width="84.85546875" style="1" customWidth="1"/>
    <col min="14349" max="14592" width="10.5703125" style="1"/>
    <col min="14593" max="14594" width="0" style="1" hidden="1" customWidth="1"/>
    <col min="14595" max="14595" width="3.7109375" style="1" customWidth="1"/>
    <col min="14596" max="14596" width="6.28515625" style="1" bestFit="1" customWidth="1"/>
    <col min="14597" max="14597" width="46.7109375" style="1" customWidth="1"/>
    <col min="14598" max="14598" width="35.7109375" style="1" customWidth="1"/>
    <col min="14599" max="14599" width="3.7109375" style="1" customWidth="1"/>
    <col min="14600" max="14601" width="11.7109375" style="1" customWidth="1"/>
    <col min="14602" max="14603" width="35.7109375" style="1" customWidth="1"/>
    <col min="14604" max="14604" width="84.85546875" style="1" customWidth="1"/>
    <col min="14605" max="14848" width="10.5703125" style="1"/>
    <col min="14849" max="14850" width="0" style="1" hidden="1" customWidth="1"/>
    <col min="14851" max="14851" width="3.7109375" style="1" customWidth="1"/>
    <col min="14852" max="14852" width="6.28515625" style="1" bestFit="1" customWidth="1"/>
    <col min="14853" max="14853" width="46.7109375" style="1" customWidth="1"/>
    <col min="14854" max="14854" width="35.7109375" style="1" customWidth="1"/>
    <col min="14855" max="14855" width="3.7109375" style="1" customWidth="1"/>
    <col min="14856" max="14857" width="11.7109375" style="1" customWidth="1"/>
    <col min="14858" max="14859" width="35.7109375" style="1" customWidth="1"/>
    <col min="14860" max="14860" width="84.85546875" style="1" customWidth="1"/>
    <col min="14861" max="15104" width="10.5703125" style="1"/>
    <col min="15105" max="15106" width="0" style="1" hidden="1" customWidth="1"/>
    <col min="15107" max="15107" width="3.7109375" style="1" customWidth="1"/>
    <col min="15108" max="15108" width="6.28515625" style="1" bestFit="1" customWidth="1"/>
    <col min="15109" max="15109" width="46.7109375" style="1" customWidth="1"/>
    <col min="15110" max="15110" width="35.7109375" style="1" customWidth="1"/>
    <col min="15111" max="15111" width="3.7109375" style="1" customWidth="1"/>
    <col min="15112" max="15113" width="11.7109375" style="1" customWidth="1"/>
    <col min="15114" max="15115" width="35.7109375" style="1" customWidth="1"/>
    <col min="15116" max="15116" width="84.85546875" style="1" customWidth="1"/>
    <col min="15117" max="15360" width="10.5703125" style="1"/>
    <col min="15361" max="15362" width="0" style="1" hidden="1" customWidth="1"/>
    <col min="15363" max="15363" width="3.7109375" style="1" customWidth="1"/>
    <col min="15364" max="15364" width="6.28515625" style="1" bestFit="1" customWidth="1"/>
    <col min="15365" max="15365" width="46.7109375" style="1" customWidth="1"/>
    <col min="15366" max="15366" width="35.7109375" style="1" customWidth="1"/>
    <col min="15367" max="15367" width="3.7109375" style="1" customWidth="1"/>
    <col min="15368" max="15369" width="11.7109375" style="1" customWidth="1"/>
    <col min="15370" max="15371" width="35.7109375" style="1" customWidth="1"/>
    <col min="15372" max="15372" width="84.85546875" style="1" customWidth="1"/>
    <col min="15373" max="15616" width="10.5703125" style="1"/>
    <col min="15617" max="15618" width="0" style="1" hidden="1" customWidth="1"/>
    <col min="15619" max="15619" width="3.7109375" style="1" customWidth="1"/>
    <col min="15620" max="15620" width="6.28515625" style="1" bestFit="1" customWidth="1"/>
    <col min="15621" max="15621" width="46.7109375" style="1" customWidth="1"/>
    <col min="15622" max="15622" width="35.7109375" style="1" customWidth="1"/>
    <col min="15623" max="15623" width="3.7109375" style="1" customWidth="1"/>
    <col min="15624" max="15625" width="11.7109375" style="1" customWidth="1"/>
    <col min="15626" max="15627" width="35.7109375" style="1" customWidth="1"/>
    <col min="15628" max="15628" width="84.85546875" style="1" customWidth="1"/>
    <col min="15629" max="15872" width="10.5703125" style="1"/>
    <col min="15873" max="15874" width="0" style="1" hidden="1" customWidth="1"/>
    <col min="15875" max="15875" width="3.7109375" style="1" customWidth="1"/>
    <col min="15876" max="15876" width="6.28515625" style="1" bestFit="1" customWidth="1"/>
    <col min="15877" max="15877" width="46.7109375" style="1" customWidth="1"/>
    <col min="15878" max="15878" width="35.7109375" style="1" customWidth="1"/>
    <col min="15879" max="15879" width="3.7109375" style="1" customWidth="1"/>
    <col min="15880" max="15881" width="11.7109375" style="1" customWidth="1"/>
    <col min="15882" max="15883" width="35.7109375" style="1" customWidth="1"/>
    <col min="15884" max="15884" width="84.85546875" style="1" customWidth="1"/>
    <col min="15885" max="16128" width="10.5703125" style="1"/>
    <col min="16129" max="16130" width="0" style="1" hidden="1" customWidth="1"/>
    <col min="16131" max="16131" width="3.7109375" style="1" customWidth="1"/>
    <col min="16132" max="16132" width="6.28515625" style="1" bestFit="1" customWidth="1"/>
    <col min="16133" max="16133" width="46.7109375" style="1" customWidth="1"/>
    <col min="16134" max="16134" width="35.7109375" style="1" customWidth="1"/>
    <col min="16135" max="16135" width="3.7109375" style="1" customWidth="1"/>
    <col min="16136" max="16137" width="11.7109375" style="1" customWidth="1"/>
    <col min="16138" max="16139" width="35.7109375" style="1" customWidth="1"/>
    <col min="16140" max="16140" width="84.85546875" style="1" customWidth="1"/>
    <col min="16141" max="16384" width="10.5703125" style="1"/>
  </cols>
  <sheetData>
    <row r="1" spans="1:32" hidden="1">
      <c r="S1" s="95"/>
      <c r="AF1" s="79"/>
    </row>
    <row r="2" spans="1:32" hidden="1"/>
    <row r="3" spans="1:32" hidden="1"/>
    <row r="4" spans="1:32">
      <c r="C4" s="5"/>
      <c r="D4" s="6"/>
      <c r="E4" s="6"/>
      <c r="F4" s="6"/>
      <c r="G4" s="6"/>
      <c r="H4" s="6"/>
      <c r="I4" s="6"/>
      <c r="J4" s="6"/>
      <c r="K4" s="80"/>
      <c r="L4" s="80"/>
    </row>
    <row r="5" spans="1:32">
      <c r="C5" s="5"/>
      <c r="D5" s="147" t="s">
        <v>52</v>
      </c>
      <c r="E5" s="147"/>
      <c r="F5" s="147"/>
      <c r="G5" s="147"/>
      <c r="H5" s="147"/>
      <c r="I5" s="147"/>
      <c r="J5" s="147"/>
      <c r="K5" s="147"/>
      <c r="L5" s="96"/>
    </row>
    <row r="6" spans="1:32">
      <c r="C6" s="5"/>
      <c r="D6" s="119" t="s">
        <v>33</v>
      </c>
      <c r="E6" s="119"/>
      <c r="F6" s="119"/>
      <c r="G6" s="119"/>
      <c r="H6" s="119"/>
      <c r="I6" s="119"/>
      <c r="J6" s="119"/>
      <c r="K6" s="119"/>
      <c r="L6" s="82"/>
    </row>
    <row r="7" spans="1:32" ht="30">
      <c r="C7" s="5"/>
      <c r="D7" s="6"/>
      <c r="E7" s="97" t="str">
        <f>"Дата подачи заявления об "&amp;IF(datePr_ch="","утверждении","изменении") &amp; " тарифов"</f>
        <v>Дата подачи заявления об утверждении тарифов</v>
      </c>
      <c r="F7" s="149" t="str">
        <f>IF(datePr_ch="",IF(datePr="","",datePr),datePr_ch)</f>
        <v>29.04.2020</v>
      </c>
      <c r="G7" s="149"/>
      <c r="H7" s="149"/>
      <c r="I7" s="149"/>
      <c r="J7" s="149"/>
      <c r="K7" s="149"/>
      <c r="L7" s="98"/>
      <c r="M7" s="99"/>
    </row>
    <row r="8" spans="1:32" ht="30">
      <c r="C8" s="5"/>
      <c r="D8" s="6"/>
      <c r="E8" s="97" t="str">
        <f>"Номер подачи заявления об "&amp;IF(numberPr_ch="","утверждении","изменении") &amp; " тарифов"</f>
        <v>Номер подачи заявления об утверждении тарифов</v>
      </c>
      <c r="F8" s="149" t="str">
        <f>IF(numberPr_ch="",IF(numberPr="","",numberPr),numberPr_ch)</f>
        <v>4-3354-12</v>
      </c>
      <c r="G8" s="149"/>
      <c r="H8" s="149"/>
      <c r="I8" s="149"/>
      <c r="J8" s="149"/>
      <c r="K8" s="149"/>
      <c r="L8" s="98"/>
      <c r="M8" s="99"/>
    </row>
    <row r="9" spans="1:32">
      <c r="C9" s="5"/>
      <c r="D9" s="6"/>
      <c r="E9" s="77"/>
      <c r="F9" s="77"/>
      <c r="G9" s="77"/>
      <c r="H9" s="77"/>
      <c r="I9" s="77"/>
      <c r="J9" s="77"/>
      <c r="K9" s="9"/>
      <c r="L9" s="82"/>
    </row>
    <row r="10" spans="1:32">
      <c r="C10" s="5"/>
      <c r="D10" s="133" t="s">
        <v>2</v>
      </c>
      <c r="E10" s="133"/>
      <c r="F10" s="133"/>
      <c r="G10" s="133"/>
      <c r="H10" s="133"/>
      <c r="I10" s="133"/>
      <c r="J10" s="133"/>
      <c r="K10" s="133"/>
      <c r="L10" s="152" t="s">
        <v>3</v>
      </c>
    </row>
    <row r="11" spans="1:32">
      <c r="C11" s="5"/>
      <c r="D11" s="137" t="s">
        <v>4</v>
      </c>
      <c r="E11" s="163" t="s">
        <v>53</v>
      </c>
      <c r="F11" s="163" t="s">
        <v>18</v>
      </c>
      <c r="G11" s="172" t="s">
        <v>54</v>
      </c>
      <c r="H11" s="153"/>
      <c r="I11" s="173"/>
      <c r="J11" s="163" t="s">
        <v>36</v>
      </c>
      <c r="K11" s="163" t="s">
        <v>37</v>
      </c>
      <c r="L11" s="152"/>
    </row>
    <row r="12" spans="1:32" ht="15">
      <c r="C12" s="5"/>
      <c r="D12" s="139"/>
      <c r="E12" s="164"/>
      <c r="F12" s="164"/>
      <c r="G12" s="165" t="s">
        <v>55</v>
      </c>
      <c r="H12" s="166"/>
      <c r="I12" s="84" t="s">
        <v>56</v>
      </c>
      <c r="J12" s="164"/>
      <c r="K12" s="164"/>
      <c r="L12" s="152"/>
    </row>
    <row r="13" spans="1:32">
      <c r="C13" s="5"/>
      <c r="D13" s="30" t="s">
        <v>16</v>
      </c>
      <c r="E13" s="30" t="s">
        <v>17</v>
      </c>
      <c r="F13" s="30" t="s">
        <v>38</v>
      </c>
      <c r="G13" s="167" t="s">
        <v>39</v>
      </c>
      <c r="H13" s="167"/>
      <c r="I13" s="30" t="s">
        <v>40</v>
      </c>
      <c r="J13" s="30" t="s">
        <v>57</v>
      </c>
      <c r="K13" s="30" t="s">
        <v>58</v>
      </c>
      <c r="L13" s="30" t="s">
        <v>59</v>
      </c>
    </row>
    <row r="14" spans="1:32" ht="18.75">
      <c r="A14" s="85"/>
      <c r="C14" s="5"/>
      <c r="D14" s="100">
        <v>1</v>
      </c>
      <c r="E14" s="154" t="s">
        <v>60</v>
      </c>
      <c r="F14" s="168"/>
      <c r="G14" s="168"/>
      <c r="H14" s="168"/>
      <c r="I14" s="168"/>
      <c r="J14" s="168"/>
      <c r="K14" s="168"/>
      <c r="L14" s="50"/>
      <c r="M14" s="102"/>
    </row>
    <row r="15" spans="1:32" ht="56.25">
      <c r="A15" s="85"/>
      <c r="C15" s="5"/>
      <c r="D15" s="100" t="s">
        <v>61</v>
      </c>
      <c r="E15" s="103" t="s">
        <v>62</v>
      </c>
      <c r="F15" s="103" t="s">
        <v>62</v>
      </c>
      <c r="G15" s="160" t="s">
        <v>62</v>
      </c>
      <c r="H15" s="161"/>
      <c r="I15" s="103" t="s">
        <v>62</v>
      </c>
      <c r="J15" s="86" t="s">
        <v>89</v>
      </c>
      <c r="K15" s="87" t="s">
        <v>90</v>
      </c>
      <c r="L15" s="47" t="s">
        <v>63</v>
      </c>
      <c r="M15" s="102"/>
    </row>
    <row r="16" spans="1:32" ht="18.75">
      <c r="A16" s="85"/>
      <c r="B16" s="78">
        <v>3</v>
      </c>
      <c r="C16" s="5"/>
      <c r="D16" s="111">
        <v>2</v>
      </c>
      <c r="E16" s="169" t="s">
        <v>64</v>
      </c>
      <c r="F16" s="170"/>
      <c r="G16" s="170"/>
      <c r="H16" s="171"/>
      <c r="I16" s="171"/>
      <c r="J16" s="171" t="s">
        <v>62</v>
      </c>
      <c r="K16" s="171"/>
      <c r="L16" s="104"/>
      <c r="M16" s="102"/>
    </row>
    <row r="17" spans="1:15" ht="30">
      <c r="A17" s="85"/>
      <c r="C17" s="155"/>
      <c r="D17" s="162" t="s">
        <v>65</v>
      </c>
      <c r="E17" s="158" t="str">
        <f>IF('[2]Перечень тарифов'!E21="","наименование отсутствует","" &amp; '[2]Перечень тарифов'!E21 &amp; "")</f>
        <v>Тарифы на услуги по передаче тепловой энергии</v>
      </c>
      <c r="F17" s="159" t="str">
        <f>IF('[2]Перечень тарифов'!J21="","наименование отсутствует","" &amp; '[2]Перечень тарифов'!J21 &amp; "")</f>
        <v>Тарифы на услуги по передаче тепловой энергии, теплоносителя от котельных ОАО "РЖД", реализуемые на потребительском рынке г.Новокузнецка</v>
      </c>
      <c r="G17" s="103"/>
      <c r="H17" s="106" t="s">
        <v>24</v>
      </c>
      <c r="I17" s="107" t="s">
        <v>26</v>
      </c>
      <c r="J17" s="86" t="s">
        <v>66</v>
      </c>
      <c r="K17" s="103" t="s">
        <v>62</v>
      </c>
      <c r="L17" s="115" t="s">
        <v>67</v>
      </c>
      <c r="M17" s="102"/>
    </row>
    <row r="18" spans="1:15" ht="18.75">
      <c r="A18" s="85"/>
      <c r="C18" s="155"/>
      <c r="D18" s="162"/>
      <c r="E18" s="158"/>
      <c r="F18" s="159"/>
      <c r="G18" s="108"/>
      <c r="H18" s="91" t="s">
        <v>8</v>
      </c>
      <c r="I18" s="92"/>
      <c r="J18" s="92"/>
      <c r="K18" s="93"/>
      <c r="L18" s="117"/>
      <c r="M18" s="102"/>
    </row>
    <row r="19" spans="1:15" ht="18.75">
      <c r="A19" s="85"/>
      <c r="B19" s="78">
        <v>3</v>
      </c>
      <c r="C19" s="5"/>
      <c r="D19" s="105" t="s">
        <v>38</v>
      </c>
      <c r="E19" s="154" t="s">
        <v>68</v>
      </c>
      <c r="F19" s="154"/>
      <c r="G19" s="154"/>
      <c r="H19" s="154"/>
      <c r="I19" s="154"/>
      <c r="J19" s="154"/>
      <c r="K19" s="154"/>
      <c r="L19" s="40"/>
      <c r="M19" s="102"/>
    </row>
    <row r="20" spans="1:15" ht="33.75">
      <c r="A20" s="85"/>
      <c r="C20" s="5"/>
      <c r="D20" s="100" t="s">
        <v>69</v>
      </c>
      <c r="E20" s="103" t="s">
        <v>62</v>
      </c>
      <c r="F20" s="103" t="s">
        <v>62</v>
      </c>
      <c r="G20" s="160" t="s">
        <v>62</v>
      </c>
      <c r="H20" s="161"/>
      <c r="I20" s="103" t="s">
        <v>62</v>
      </c>
      <c r="J20" s="103" t="s">
        <v>62</v>
      </c>
      <c r="K20" s="87" t="s">
        <v>91</v>
      </c>
      <c r="L20" s="47" t="s">
        <v>70</v>
      </c>
      <c r="M20" s="102"/>
    </row>
    <row r="21" spans="1:15" ht="18.75">
      <c r="A21" s="85"/>
      <c r="B21" s="78">
        <v>3</v>
      </c>
      <c r="C21" s="5"/>
      <c r="D21" s="105" t="s">
        <v>39</v>
      </c>
      <c r="E21" s="154" t="s">
        <v>71</v>
      </c>
      <c r="F21" s="154"/>
      <c r="G21" s="154"/>
      <c r="H21" s="154"/>
      <c r="I21" s="154"/>
      <c r="J21" s="154"/>
      <c r="K21" s="154"/>
      <c r="L21" s="40"/>
      <c r="M21" s="102"/>
    </row>
    <row r="22" spans="1:15" ht="18.75">
      <c r="A22" s="85"/>
      <c r="C22" s="155"/>
      <c r="D22" s="162" t="s">
        <v>72</v>
      </c>
      <c r="E22" s="158" t="str">
        <f>IF('[2]Перечень тарифов'!E21="","наименование отсутствует","" &amp; '[2]Перечень тарифов'!E21 &amp; "")</f>
        <v>Тарифы на услуги по передаче тепловой энергии</v>
      </c>
      <c r="F22" s="159" t="str">
        <f>IF('[2]Перечень тарифов'!J21="","наименование отсутствует","" &amp; '[2]Перечень тарифов'!J21 &amp; "")</f>
        <v>Тарифы на услуги по передаче тепловой энергии, теплоносителя от котельных ОАО "РЖД", реализуемые на потребительском рынке г.Новокузнецка</v>
      </c>
      <c r="G22" s="103"/>
      <c r="H22" s="107" t="s">
        <v>24</v>
      </c>
      <c r="I22" s="107" t="s">
        <v>26</v>
      </c>
      <c r="J22" s="109">
        <v>4832</v>
      </c>
      <c r="K22" s="103" t="s">
        <v>62</v>
      </c>
      <c r="L22" s="115" t="s">
        <v>73</v>
      </c>
      <c r="M22" s="102"/>
    </row>
    <row r="23" spans="1:15" ht="18.75">
      <c r="A23" s="85"/>
      <c r="C23" s="155"/>
      <c r="D23" s="162"/>
      <c r="E23" s="158"/>
      <c r="F23" s="159"/>
      <c r="G23" s="108"/>
      <c r="H23" s="91" t="s">
        <v>8</v>
      </c>
      <c r="I23" s="110"/>
      <c r="J23" s="110"/>
      <c r="K23" s="93"/>
      <c r="L23" s="117"/>
      <c r="M23" s="102"/>
    </row>
    <row r="24" spans="1:15" ht="18.75">
      <c r="A24" s="85"/>
      <c r="C24" s="5"/>
      <c r="D24" s="105" t="s">
        <v>40</v>
      </c>
      <c r="E24" s="154" t="s">
        <v>74</v>
      </c>
      <c r="F24" s="154"/>
      <c r="G24" s="154"/>
      <c r="H24" s="154"/>
      <c r="I24" s="154"/>
      <c r="J24" s="154"/>
      <c r="K24" s="154"/>
      <c r="L24" s="40"/>
      <c r="M24" s="102"/>
    </row>
    <row r="25" spans="1:15" ht="18.75">
      <c r="A25" s="85"/>
      <c r="C25" s="155"/>
      <c r="D25" s="156" t="s">
        <v>75</v>
      </c>
      <c r="E25" s="158" t="str">
        <f>IF('[2]Перечень тарифов'!E21="","наименование отсутствует","" &amp; '[2]Перечень тарифов'!E21 &amp; "")</f>
        <v>Тарифы на услуги по передаче тепловой энергии</v>
      </c>
      <c r="F25" s="159" t="str">
        <f>IF('[2]Перечень тарифов'!J21="","наименование отсутствует","" &amp; '[2]Перечень тарифов'!J21 &amp; "")</f>
        <v>Тарифы на услуги по передаче тепловой энергии, теплоносителя от котельных ОАО "РЖД", реализуемые на потребительском рынке г.Новокузнецка</v>
      </c>
      <c r="G25" s="103"/>
      <c r="H25" s="106" t="s">
        <v>24</v>
      </c>
      <c r="I25" s="107" t="s">
        <v>26</v>
      </c>
      <c r="J25" s="109">
        <v>3.9409999999999998</v>
      </c>
      <c r="K25" s="103" t="s">
        <v>62</v>
      </c>
      <c r="L25" s="115" t="s">
        <v>76</v>
      </c>
      <c r="M25" s="102"/>
    </row>
    <row r="26" spans="1:15" ht="18.75">
      <c r="A26" s="85"/>
      <c r="C26" s="155"/>
      <c r="D26" s="157"/>
      <c r="E26" s="158"/>
      <c r="F26" s="159"/>
      <c r="G26" s="108"/>
      <c r="H26" s="91" t="s">
        <v>8</v>
      </c>
      <c r="I26" s="110"/>
      <c r="J26" s="110"/>
      <c r="K26" s="93"/>
      <c r="L26" s="117"/>
      <c r="M26" s="102"/>
    </row>
    <row r="27" spans="1:15" ht="18.75">
      <c r="A27" s="85"/>
      <c r="C27" s="5"/>
      <c r="D27" s="105" t="s">
        <v>57</v>
      </c>
      <c r="E27" s="154" t="s">
        <v>77</v>
      </c>
      <c r="F27" s="154"/>
      <c r="G27" s="154"/>
      <c r="H27" s="154"/>
      <c r="I27" s="154"/>
      <c r="J27" s="154"/>
      <c r="K27" s="154"/>
      <c r="L27" s="40"/>
      <c r="M27" s="102"/>
    </row>
    <row r="28" spans="1:15" ht="18.75">
      <c r="A28" s="85"/>
      <c r="C28" s="155"/>
      <c r="D28" s="156" t="s">
        <v>78</v>
      </c>
      <c r="E28" s="158" t="str">
        <f>IF('[2]Перечень тарифов'!E21="","наименование отсутствует","" &amp; '[2]Перечень тарифов'!E21 &amp; "")</f>
        <v>Тарифы на услуги по передаче тепловой энергии</v>
      </c>
      <c r="F28" s="159" t="str">
        <f>IF('[2]Перечень тарифов'!J21="","наименование отсутствует","" &amp; '[2]Перечень тарифов'!J21 &amp; "")</f>
        <v>Тарифы на услуги по передаче тепловой энергии, теплоносителя от котельных ОАО "РЖД", реализуемые на потребительском рынке г.Новокузнецка</v>
      </c>
      <c r="G28" s="103"/>
      <c r="H28" s="106"/>
      <c r="I28" s="107"/>
      <c r="J28" s="109">
        <v>0</v>
      </c>
      <c r="K28" s="103" t="s">
        <v>62</v>
      </c>
      <c r="L28" s="115" t="s">
        <v>79</v>
      </c>
      <c r="M28" s="102"/>
      <c r="O28" s="53" t="s">
        <v>80</v>
      </c>
    </row>
    <row r="29" spans="1:15" ht="18.75">
      <c r="A29" s="85"/>
      <c r="C29" s="155"/>
      <c r="D29" s="157"/>
      <c r="E29" s="158"/>
      <c r="F29" s="159"/>
      <c r="G29" s="108"/>
      <c r="H29" s="91" t="s">
        <v>8</v>
      </c>
      <c r="I29" s="110"/>
      <c r="J29" s="110"/>
      <c r="K29" s="93"/>
      <c r="L29" s="117"/>
      <c r="M29" s="102"/>
    </row>
    <row r="30" spans="1:15" ht="18.75">
      <c r="A30" s="85"/>
      <c r="B30" s="78">
        <v>3</v>
      </c>
      <c r="C30" s="5"/>
      <c r="D30" s="105" t="s">
        <v>58</v>
      </c>
      <c r="E30" s="154" t="s">
        <v>81</v>
      </c>
      <c r="F30" s="154"/>
      <c r="G30" s="154"/>
      <c r="H30" s="154"/>
      <c r="I30" s="154"/>
      <c r="J30" s="154"/>
      <c r="K30" s="154"/>
      <c r="L30" s="40"/>
      <c r="M30" s="102"/>
    </row>
    <row r="31" spans="1:15" ht="18.75">
      <c r="A31" s="85"/>
      <c r="C31" s="155"/>
      <c r="D31" s="156" t="s">
        <v>82</v>
      </c>
      <c r="E31" s="158" t="str">
        <f>IF('[2]Перечень тарифов'!E21="","наименование отсутствует","" &amp; '[2]Перечень тарифов'!E21 &amp; "")</f>
        <v>Тарифы на услуги по передаче тепловой энергии</v>
      </c>
      <c r="F31" s="159" t="str">
        <f>IF('[2]Перечень тарифов'!J21="","наименование отсутствует","" &amp; '[2]Перечень тарифов'!J21 &amp; "")</f>
        <v>Тарифы на услуги по передаче тепловой энергии, теплоносителя от котельных ОАО "РЖД", реализуемые на потребительском рынке г.Новокузнецка</v>
      </c>
      <c r="G31" s="103"/>
      <c r="H31" s="106"/>
      <c r="I31" s="107"/>
      <c r="J31" s="109">
        <v>0</v>
      </c>
      <c r="K31" s="103" t="s">
        <v>62</v>
      </c>
      <c r="L31" s="115" t="s">
        <v>83</v>
      </c>
      <c r="M31" s="102"/>
    </row>
    <row r="32" spans="1:15" ht="18.75">
      <c r="A32" s="85"/>
      <c r="C32" s="155"/>
      <c r="D32" s="157"/>
      <c r="E32" s="158"/>
      <c r="F32" s="159"/>
      <c r="G32" s="108"/>
      <c r="H32" s="91" t="s">
        <v>8</v>
      </c>
      <c r="I32" s="110"/>
      <c r="J32" s="110"/>
      <c r="K32" s="93"/>
      <c r="L32" s="117"/>
      <c r="M32" s="102"/>
    </row>
    <row r="33" spans="1:15" s="50" customFormat="1" ht="15">
      <c r="A33" s="85"/>
      <c r="D33" s="112"/>
      <c r="E33" s="112"/>
      <c r="F33" s="112"/>
      <c r="G33" s="112"/>
      <c r="H33" s="112"/>
      <c r="I33" s="112"/>
      <c r="J33" s="112"/>
      <c r="K33" s="112"/>
      <c r="L33" s="112"/>
      <c r="N33" s="113"/>
      <c r="O33" s="113"/>
    </row>
    <row r="34" spans="1:15">
      <c r="D34" s="114">
        <v>1</v>
      </c>
      <c r="E34" s="118" t="s">
        <v>84</v>
      </c>
      <c r="F34" s="118"/>
      <c r="G34" s="118"/>
      <c r="H34" s="118"/>
      <c r="I34" s="118"/>
      <c r="J34" s="118"/>
      <c r="K34" s="118"/>
      <c r="L34" s="118"/>
    </row>
  </sheetData>
  <mergeCells count="49">
    <mergeCell ref="E34:L34"/>
    <mergeCell ref="D6:K6"/>
    <mergeCell ref="E30:K30"/>
    <mergeCell ref="C31:C32"/>
    <mergeCell ref="D31:D32"/>
    <mergeCell ref="E31:E32"/>
    <mergeCell ref="F31:F32"/>
    <mergeCell ref="L31:L32"/>
    <mergeCell ref="E27:K27"/>
    <mergeCell ref="C28:C29"/>
    <mergeCell ref="D28:D29"/>
    <mergeCell ref="E28:E29"/>
    <mergeCell ref="F28:F29"/>
    <mergeCell ref="L28:L29"/>
    <mergeCell ref="L22:L23"/>
    <mergeCell ref="E24:K24"/>
    <mergeCell ref="C25:C26"/>
    <mergeCell ref="D25:D26"/>
    <mergeCell ref="E25:E26"/>
    <mergeCell ref="F25:F26"/>
    <mergeCell ref="L25:L26"/>
    <mergeCell ref="G20:H20"/>
    <mergeCell ref="E21:K21"/>
    <mergeCell ref="C22:C23"/>
    <mergeCell ref="D22:D23"/>
    <mergeCell ref="E22:E23"/>
    <mergeCell ref="F22:F23"/>
    <mergeCell ref="C17:C18"/>
    <mergeCell ref="D17:D18"/>
    <mergeCell ref="E17:E18"/>
    <mergeCell ref="F17:F18"/>
    <mergeCell ref="L17:L18"/>
    <mergeCell ref="E19:K19"/>
    <mergeCell ref="K11:K12"/>
    <mergeCell ref="G12:H12"/>
    <mergeCell ref="G13:H13"/>
    <mergeCell ref="E14:K14"/>
    <mergeCell ref="G15:H15"/>
    <mergeCell ref="E16:K16"/>
    <mergeCell ref="D5:K5"/>
    <mergeCell ref="F7:K7"/>
    <mergeCell ref="F8:K8"/>
    <mergeCell ref="D10:K10"/>
    <mergeCell ref="L10:L12"/>
    <mergeCell ref="D11:D12"/>
    <mergeCell ref="E11:E12"/>
    <mergeCell ref="F11:F12"/>
    <mergeCell ref="G11:I11"/>
    <mergeCell ref="J11:J12"/>
  </mergeCells>
  <dataValidations count="6">
    <dataValidation type="decimal" allowBlank="1" showErrorMessage="1" errorTitle="Ошибка" error="Допускается ввод только действительных чисел!" sqref="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J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formula1>kind_of_control_method</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H28:I28 JD28:JE28 SZ28:TA28 ACV28:ACW28 AMR28:AMS28 AWN28:AWO28 BGJ28:BGK28 BQF28:BQG28 CAB28:CAC28 CJX28:CJY28 CTT28:CTU28 DDP28:DDQ28 DNL28:DNM28 DXH28:DXI28 EHD28:EHE28 EQZ28:ERA28 FAV28:FAW28 FKR28:FKS28 FUN28:FUO28 GEJ28:GEK28 GOF28:GOG28 GYB28:GYC28 HHX28:HHY28 HRT28:HRU28 IBP28:IBQ28 ILL28:ILM28 IVH28:IVI28 JFD28:JFE28 JOZ28:JPA28 JYV28:JYW28 KIR28:KIS28 KSN28:KSO28 LCJ28:LCK28 LMF28:LMG28 LWB28:LWC28 MFX28:MFY28 MPT28:MPU28 MZP28:MZQ28 NJL28:NJM28 NTH28:NTI28 ODD28:ODE28 OMZ28:ONA28 OWV28:OWW28 PGR28:PGS28 PQN28:PQO28 QAJ28:QAK28 QKF28:QKG28 QUB28:QUC28 RDX28:RDY28 RNT28:RNU28 RXP28:RXQ28 SHL28:SHM28 SRH28:SRI28 TBD28:TBE28 TKZ28:TLA28 TUV28:TUW28 UER28:UES28 UON28:UOO28 UYJ28:UYK28 VIF28:VIG28 VSB28:VSC28 WBX28:WBY28 WLT28:WLU28 WVP28:WVQ28 H65564:I65564 JD65564:JE65564 SZ65564:TA65564 ACV65564:ACW65564 AMR65564:AMS65564 AWN65564:AWO65564 BGJ65564:BGK65564 BQF65564:BQG65564 CAB65564:CAC65564 CJX65564:CJY65564 CTT65564:CTU65564 DDP65564:DDQ65564 DNL65564:DNM65564 DXH65564:DXI65564 EHD65564:EHE65564 EQZ65564:ERA65564 FAV65564:FAW65564 FKR65564:FKS65564 FUN65564:FUO65564 GEJ65564:GEK65564 GOF65564:GOG65564 GYB65564:GYC65564 HHX65564:HHY65564 HRT65564:HRU65564 IBP65564:IBQ65564 ILL65564:ILM65564 IVH65564:IVI65564 JFD65564:JFE65564 JOZ65564:JPA65564 JYV65564:JYW65564 KIR65564:KIS65564 KSN65564:KSO65564 LCJ65564:LCK65564 LMF65564:LMG65564 LWB65564:LWC65564 MFX65564:MFY65564 MPT65564:MPU65564 MZP65564:MZQ65564 NJL65564:NJM65564 NTH65564:NTI65564 ODD65564:ODE65564 OMZ65564:ONA65564 OWV65564:OWW65564 PGR65564:PGS65564 PQN65564:PQO65564 QAJ65564:QAK65564 QKF65564:QKG65564 QUB65564:QUC65564 RDX65564:RDY65564 RNT65564:RNU65564 RXP65564:RXQ65564 SHL65564:SHM65564 SRH65564:SRI65564 TBD65564:TBE65564 TKZ65564:TLA65564 TUV65564:TUW65564 UER65564:UES65564 UON65564:UOO65564 UYJ65564:UYK65564 VIF65564:VIG65564 VSB65564:VSC65564 WBX65564:WBY65564 WLT65564:WLU65564 WVP65564:WVQ65564 H131100:I131100 JD131100:JE131100 SZ131100:TA131100 ACV131100:ACW131100 AMR131100:AMS131100 AWN131100:AWO131100 BGJ131100:BGK131100 BQF131100:BQG131100 CAB131100:CAC131100 CJX131100:CJY131100 CTT131100:CTU131100 DDP131100:DDQ131100 DNL131100:DNM131100 DXH131100:DXI131100 EHD131100:EHE131100 EQZ131100:ERA131100 FAV131100:FAW131100 FKR131100:FKS131100 FUN131100:FUO131100 GEJ131100:GEK131100 GOF131100:GOG131100 GYB131100:GYC131100 HHX131100:HHY131100 HRT131100:HRU131100 IBP131100:IBQ131100 ILL131100:ILM131100 IVH131100:IVI131100 JFD131100:JFE131100 JOZ131100:JPA131100 JYV131100:JYW131100 KIR131100:KIS131100 KSN131100:KSO131100 LCJ131100:LCK131100 LMF131100:LMG131100 LWB131100:LWC131100 MFX131100:MFY131100 MPT131100:MPU131100 MZP131100:MZQ131100 NJL131100:NJM131100 NTH131100:NTI131100 ODD131100:ODE131100 OMZ131100:ONA131100 OWV131100:OWW131100 PGR131100:PGS131100 PQN131100:PQO131100 QAJ131100:QAK131100 QKF131100:QKG131100 QUB131100:QUC131100 RDX131100:RDY131100 RNT131100:RNU131100 RXP131100:RXQ131100 SHL131100:SHM131100 SRH131100:SRI131100 TBD131100:TBE131100 TKZ131100:TLA131100 TUV131100:TUW131100 UER131100:UES131100 UON131100:UOO131100 UYJ131100:UYK131100 VIF131100:VIG131100 VSB131100:VSC131100 WBX131100:WBY131100 WLT131100:WLU131100 WVP131100:WVQ131100 H196636:I196636 JD196636:JE196636 SZ196636:TA196636 ACV196636:ACW196636 AMR196636:AMS196636 AWN196636:AWO196636 BGJ196636:BGK196636 BQF196636:BQG196636 CAB196636:CAC196636 CJX196636:CJY196636 CTT196636:CTU196636 DDP196636:DDQ196636 DNL196636:DNM196636 DXH196636:DXI196636 EHD196636:EHE196636 EQZ196636:ERA196636 FAV196636:FAW196636 FKR196636:FKS196636 FUN196636:FUO196636 GEJ196636:GEK196636 GOF196636:GOG196636 GYB196636:GYC196636 HHX196636:HHY196636 HRT196636:HRU196636 IBP196636:IBQ196636 ILL196636:ILM196636 IVH196636:IVI196636 JFD196636:JFE196636 JOZ196636:JPA196636 JYV196636:JYW196636 KIR196636:KIS196636 KSN196636:KSO196636 LCJ196636:LCK196636 LMF196636:LMG196636 LWB196636:LWC196636 MFX196636:MFY196636 MPT196636:MPU196636 MZP196636:MZQ196636 NJL196636:NJM196636 NTH196636:NTI196636 ODD196636:ODE196636 OMZ196636:ONA196636 OWV196636:OWW196636 PGR196636:PGS196636 PQN196636:PQO196636 QAJ196636:QAK196636 QKF196636:QKG196636 QUB196636:QUC196636 RDX196636:RDY196636 RNT196636:RNU196636 RXP196636:RXQ196636 SHL196636:SHM196636 SRH196636:SRI196636 TBD196636:TBE196636 TKZ196636:TLA196636 TUV196636:TUW196636 UER196636:UES196636 UON196636:UOO196636 UYJ196636:UYK196636 VIF196636:VIG196636 VSB196636:VSC196636 WBX196636:WBY196636 WLT196636:WLU196636 WVP196636:WVQ196636 H262172:I262172 JD262172:JE262172 SZ262172:TA262172 ACV262172:ACW262172 AMR262172:AMS262172 AWN262172:AWO262172 BGJ262172:BGK262172 BQF262172:BQG262172 CAB262172:CAC262172 CJX262172:CJY262172 CTT262172:CTU262172 DDP262172:DDQ262172 DNL262172:DNM262172 DXH262172:DXI262172 EHD262172:EHE262172 EQZ262172:ERA262172 FAV262172:FAW262172 FKR262172:FKS262172 FUN262172:FUO262172 GEJ262172:GEK262172 GOF262172:GOG262172 GYB262172:GYC262172 HHX262172:HHY262172 HRT262172:HRU262172 IBP262172:IBQ262172 ILL262172:ILM262172 IVH262172:IVI262172 JFD262172:JFE262172 JOZ262172:JPA262172 JYV262172:JYW262172 KIR262172:KIS262172 KSN262172:KSO262172 LCJ262172:LCK262172 LMF262172:LMG262172 LWB262172:LWC262172 MFX262172:MFY262172 MPT262172:MPU262172 MZP262172:MZQ262172 NJL262172:NJM262172 NTH262172:NTI262172 ODD262172:ODE262172 OMZ262172:ONA262172 OWV262172:OWW262172 PGR262172:PGS262172 PQN262172:PQO262172 QAJ262172:QAK262172 QKF262172:QKG262172 QUB262172:QUC262172 RDX262172:RDY262172 RNT262172:RNU262172 RXP262172:RXQ262172 SHL262172:SHM262172 SRH262172:SRI262172 TBD262172:TBE262172 TKZ262172:TLA262172 TUV262172:TUW262172 UER262172:UES262172 UON262172:UOO262172 UYJ262172:UYK262172 VIF262172:VIG262172 VSB262172:VSC262172 WBX262172:WBY262172 WLT262172:WLU262172 WVP262172:WVQ262172 H327708:I327708 JD327708:JE327708 SZ327708:TA327708 ACV327708:ACW327708 AMR327708:AMS327708 AWN327708:AWO327708 BGJ327708:BGK327708 BQF327708:BQG327708 CAB327708:CAC327708 CJX327708:CJY327708 CTT327708:CTU327708 DDP327708:DDQ327708 DNL327708:DNM327708 DXH327708:DXI327708 EHD327708:EHE327708 EQZ327708:ERA327708 FAV327708:FAW327708 FKR327708:FKS327708 FUN327708:FUO327708 GEJ327708:GEK327708 GOF327708:GOG327708 GYB327708:GYC327708 HHX327708:HHY327708 HRT327708:HRU327708 IBP327708:IBQ327708 ILL327708:ILM327708 IVH327708:IVI327708 JFD327708:JFE327708 JOZ327708:JPA327708 JYV327708:JYW327708 KIR327708:KIS327708 KSN327708:KSO327708 LCJ327708:LCK327708 LMF327708:LMG327708 LWB327708:LWC327708 MFX327708:MFY327708 MPT327708:MPU327708 MZP327708:MZQ327708 NJL327708:NJM327708 NTH327708:NTI327708 ODD327708:ODE327708 OMZ327708:ONA327708 OWV327708:OWW327708 PGR327708:PGS327708 PQN327708:PQO327708 QAJ327708:QAK327708 QKF327708:QKG327708 QUB327708:QUC327708 RDX327708:RDY327708 RNT327708:RNU327708 RXP327708:RXQ327708 SHL327708:SHM327708 SRH327708:SRI327708 TBD327708:TBE327708 TKZ327708:TLA327708 TUV327708:TUW327708 UER327708:UES327708 UON327708:UOO327708 UYJ327708:UYK327708 VIF327708:VIG327708 VSB327708:VSC327708 WBX327708:WBY327708 WLT327708:WLU327708 WVP327708:WVQ327708 H393244:I393244 JD393244:JE393244 SZ393244:TA393244 ACV393244:ACW393244 AMR393244:AMS393244 AWN393244:AWO393244 BGJ393244:BGK393244 BQF393244:BQG393244 CAB393244:CAC393244 CJX393244:CJY393244 CTT393244:CTU393244 DDP393244:DDQ393244 DNL393244:DNM393244 DXH393244:DXI393244 EHD393244:EHE393244 EQZ393244:ERA393244 FAV393244:FAW393244 FKR393244:FKS393244 FUN393244:FUO393244 GEJ393244:GEK393244 GOF393244:GOG393244 GYB393244:GYC393244 HHX393244:HHY393244 HRT393244:HRU393244 IBP393244:IBQ393244 ILL393244:ILM393244 IVH393244:IVI393244 JFD393244:JFE393244 JOZ393244:JPA393244 JYV393244:JYW393244 KIR393244:KIS393244 KSN393244:KSO393244 LCJ393244:LCK393244 LMF393244:LMG393244 LWB393244:LWC393244 MFX393244:MFY393244 MPT393244:MPU393244 MZP393244:MZQ393244 NJL393244:NJM393244 NTH393244:NTI393244 ODD393244:ODE393244 OMZ393244:ONA393244 OWV393244:OWW393244 PGR393244:PGS393244 PQN393244:PQO393244 QAJ393244:QAK393244 QKF393244:QKG393244 QUB393244:QUC393244 RDX393244:RDY393244 RNT393244:RNU393244 RXP393244:RXQ393244 SHL393244:SHM393244 SRH393244:SRI393244 TBD393244:TBE393244 TKZ393244:TLA393244 TUV393244:TUW393244 UER393244:UES393244 UON393244:UOO393244 UYJ393244:UYK393244 VIF393244:VIG393244 VSB393244:VSC393244 WBX393244:WBY393244 WLT393244:WLU393244 WVP393244:WVQ393244 H458780:I458780 JD458780:JE458780 SZ458780:TA458780 ACV458780:ACW458780 AMR458780:AMS458780 AWN458780:AWO458780 BGJ458780:BGK458780 BQF458780:BQG458780 CAB458780:CAC458780 CJX458780:CJY458780 CTT458780:CTU458780 DDP458780:DDQ458780 DNL458780:DNM458780 DXH458780:DXI458780 EHD458780:EHE458780 EQZ458780:ERA458780 FAV458780:FAW458780 FKR458780:FKS458780 FUN458780:FUO458780 GEJ458780:GEK458780 GOF458780:GOG458780 GYB458780:GYC458780 HHX458780:HHY458780 HRT458780:HRU458780 IBP458780:IBQ458780 ILL458780:ILM458780 IVH458780:IVI458780 JFD458780:JFE458780 JOZ458780:JPA458780 JYV458780:JYW458780 KIR458780:KIS458780 KSN458780:KSO458780 LCJ458780:LCK458780 LMF458780:LMG458780 LWB458780:LWC458780 MFX458780:MFY458780 MPT458780:MPU458780 MZP458780:MZQ458780 NJL458780:NJM458780 NTH458780:NTI458780 ODD458780:ODE458780 OMZ458780:ONA458780 OWV458780:OWW458780 PGR458780:PGS458780 PQN458780:PQO458780 QAJ458780:QAK458780 QKF458780:QKG458780 QUB458780:QUC458780 RDX458780:RDY458780 RNT458780:RNU458780 RXP458780:RXQ458780 SHL458780:SHM458780 SRH458780:SRI458780 TBD458780:TBE458780 TKZ458780:TLA458780 TUV458780:TUW458780 UER458780:UES458780 UON458780:UOO458780 UYJ458780:UYK458780 VIF458780:VIG458780 VSB458780:VSC458780 WBX458780:WBY458780 WLT458780:WLU458780 WVP458780:WVQ458780 H524316:I524316 JD524316:JE524316 SZ524316:TA524316 ACV524316:ACW524316 AMR524316:AMS524316 AWN524316:AWO524316 BGJ524316:BGK524316 BQF524316:BQG524316 CAB524316:CAC524316 CJX524316:CJY524316 CTT524316:CTU524316 DDP524316:DDQ524316 DNL524316:DNM524316 DXH524316:DXI524316 EHD524316:EHE524316 EQZ524316:ERA524316 FAV524316:FAW524316 FKR524316:FKS524316 FUN524316:FUO524316 GEJ524316:GEK524316 GOF524316:GOG524316 GYB524316:GYC524316 HHX524316:HHY524316 HRT524316:HRU524316 IBP524316:IBQ524316 ILL524316:ILM524316 IVH524316:IVI524316 JFD524316:JFE524316 JOZ524316:JPA524316 JYV524316:JYW524316 KIR524316:KIS524316 KSN524316:KSO524316 LCJ524316:LCK524316 LMF524316:LMG524316 LWB524316:LWC524316 MFX524316:MFY524316 MPT524316:MPU524316 MZP524316:MZQ524316 NJL524316:NJM524316 NTH524316:NTI524316 ODD524316:ODE524316 OMZ524316:ONA524316 OWV524316:OWW524316 PGR524316:PGS524316 PQN524316:PQO524316 QAJ524316:QAK524316 QKF524316:QKG524316 QUB524316:QUC524316 RDX524316:RDY524316 RNT524316:RNU524316 RXP524316:RXQ524316 SHL524316:SHM524316 SRH524316:SRI524316 TBD524316:TBE524316 TKZ524316:TLA524316 TUV524316:TUW524316 UER524316:UES524316 UON524316:UOO524316 UYJ524316:UYK524316 VIF524316:VIG524316 VSB524316:VSC524316 WBX524316:WBY524316 WLT524316:WLU524316 WVP524316:WVQ524316 H589852:I589852 JD589852:JE589852 SZ589852:TA589852 ACV589852:ACW589852 AMR589852:AMS589852 AWN589852:AWO589852 BGJ589852:BGK589852 BQF589852:BQG589852 CAB589852:CAC589852 CJX589852:CJY589852 CTT589852:CTU589852 DDP589852:DDQ589852 DNL589852:DNM589852 DXH589852:DXI589852 EHD589852:EHE589852 EQZ589852:ERA589852 FAV589852:FAW589852 FKR589852:FKS589852 FUN589852:FUO589852 GEJ589852:GEK589852 GOF589852:GOG589852 GYB589852:GYC589852 HHX589852:HHY589852 HRT589852:HRU589852 IBP589852:IBQ589852 ILL589852:ILM589852 IVH589852:IVI589852 JFD589852:JFE589852 JOZ589852:JPA589852 JYV589852:JYW589852 KIR589852:KIS589852 KSN589852:KSO589852 LCJ589852:LCK589852 LMF589852:LMG589852 LWB589852:LWC589852 MFX589852:MFY589852 MPT589852:MPU589852 MZP589852:MZQ589852 NJL589852:NJM589852 NTH589852:NTI589852 ODD589852:ODE589852 OMZ589852:ONA589852 OWV589852:OWW589852 PGR589852:PGS589852 PQN589852:PQO589852 QAJ589852:QAK589852 QKF589852:QKG589852 QUB589852:QUC589852 RDX589852:RDY589852 RNT589852:RNU589852 RXP589852:RXQ589852 SHL589852:SHM589852 SRH589852:SRI589852 TBD589852:TBE589852 TKZ589852:TLA589852 TUV589852:TUW589852 UER589852:UES589852 UON589852:UOO589852 UYJ589852:UYK589852 VIF589852:VIG589852 VSB589852:VSC589852 WBX589852:WBY589852 WLT589852:WLU589852 WVP589852:WVQ589852 H655388:I655388 JD655388:JE655388 SZ655388:TA655388 ACV655388:ACW655388 AMR655388:AMS655388 AWN655388:AWO655388 BGJ655388:BGK655388 BQF655388:BQG655388 CAB655388:CAC655388 CJX655388:CJY655388 CTT655388:CTU655388 DDP655388:DDQ655388 DNL655388:DNM655388 DXH655388:DXI655388 EHD655388:EHE655388 EQZ655388:ERA655388 FAV655388:FAW655388 FKR655388:FKS655388 FUN655388:FUO655388 GEJ655388:GEK655388 GOF655388:GOG655388 GYB655388:GYC655388 HHX655388:HHY655388 HRT655388:HRU655388 IBP655388:IBQ655388 ILL655388:ILM655388 IVH655388:IVI655388 JFD655388:JFE655388 JOZ655388:JPA655388 JYV655388:JYW655388 KIR655388:KIS655388 KSN655388:KSO655388 LCJ655388:LCK655388 LMF655388:LMG655388 LWB655388:LWC655388 MFX655388:MFY655388 MPT655388:MPU655388 MZP655388:MZQ655388 NJL655388:NJM655388 NTH655388:NTI655388 ODD655388:ODE655388 OMZ655388:ONA655388 OWV655388:OWW655388 PGR655388:PGS655388 PQN655388:PQO655388 QAJ655388:QAK655388 QKF655388:QKG655388 QUB655388:QUC655388 RDX655388:RDY655388 RNT655388:RNU655388 RXP655388:RXQ655388 SHL655388:SHM655388 SRH655388:SRI655388 TBD655388:TBE655388 TKZ655388:TLA655388 TUV655388:TUW655388 UER655388:UES655388 UON655388:UOO655388 UYJ655388:UYK655388 VIF655388:VIG655388 VSB655388:VSC655388 WBX655388:WBY655388 WLT655388:WLU655388 WVP655388:WVQ655388 H720924:I720924 JD720924:JE720924 SZ720924:TA720924 ACV720924:ACW720924 AMR720924:AMS720924 AWN720924:AWO720924 BGJ720924:BGK720924 BQF720924:BQG720924 CAB720924:CAC720924 CJX720924:CJY720924 CTT720924:CTU720924 DDP720924:DDQ720924 DNL720924:DNM720924 DXH720924:DXI720924 EHD720924:EHE720924 EQZ720924:ERA720924 FAV720924:FAW720924 FKR720924:FKS720924 FUN720924:FUO720924 GEJ720924:GEK720924 GOF720924:GOG720924 GYB720924:GYC720924 HHX720924:HHY720924 HRT720924:HRU720924 IBP720924:IBQ720924 ILL720924:ILM720924 IVH720924:IVI720924 JFD720924:JFE720924 JOZ720924:JPA720924 JYV720924:JYW720924 KIR720924:KIS720924 KSN720924:KSO720924 LCJ720924:LCK720924 LMF720924:LMG720924 LWB720924:LWC720924 MFX720924:MFY720924 MPT720924:MPU720924 MZP720924:MZQ720924 NJL720924:NJM720924 NTH720924:NTI720924 ODD720924:ODE720924 OMZ720924:ONA720924 OWV720924:OWW720924 PGR720924:PGS720924 PQN720924:PQO720924 QAJ720924:QAK720924 QKF720924:QKG720924 QUB720924:QUC720924 RDX720924:RDY720924 RNT720924:RNU720924 RXP720924:RXQ720924 SHL720924:SHM720924 SRH720924:SRI720924 TBD720924:TBE720924 TKZ720924:TLA720924 TUV720924:TUW720924 UER720924:UES720924 UON720924:UOO720924 UYJ720924:UYK720924 VIF720924:VIG720924 VSB720924:VSC720924 WBX720924:WBY720924 WLT720924:WLU720924 WVP720924:WVQ720924 H786460:I786460 JD786460:JE786460 SZ786460:TA786460 ACV786460:ACW786460 AMR786460:AMS786460 AWN786460:AWO786460 BGJ786460:BGK786460 BQF786460:BQG786460 CAB786460:CAC786460 CJX786460:CJY786460 CTT786460:CTU786460 DDP786460:DDQ786460 DNL786460:DNM786460 DXH786460:DXI786460 EHD786460:EHE786460 EQZ786460:ERA786460 FAV786460:FAW786460 FKR786460:FKS786460 FUN786460:FUO786460 GEJ786460:GEK786460 GOF786460:GOG786460 GYB786460:GYC786460 HHX786460:HHY786460 HRT786460:HRU786460 IBP786460:IBQ786460 ILL786460:ILM786460 IVH786460:IVI786460 JFD786460:JFE786460 JOZ786460:JPA786460 JYV786460:JYW786460 KIR786460:KIS786460 KSN786460:KSO786460 LCJ786460:LCK786460 LMF786460:LMG786460 LWB786460:LWC786460 MFX786460:MFY786460 MPT786460:MPU786460 MZP786460:MZQ786460 NJL786460:NJM786460 NTH786460:NTI786460 ODD786460:ODE786460 OMZ786460:ONA786460 OWV786460:OWW786460 PGR786460:PGS786460 PQN786460:PQO786460 QAJ786460:QAK786460 QKF786460:QKG786460 QUB786460:QUC786460 RDX786460:RDY786460 RNT786460:RNU786460 RXP786460:RXQ786460 SHL786460:SHM786460 SRH786460:SRI786460 TBD786460:TBE786460 TKZ786460:TLA786460 TUV786460:TUW786460 UER786460:UES786460 UON786460:UOO786460 UYJ786460:UYK786460 VIF786460:VIG786460 VSB786460:VSC786460 WBX786460:WBY786460 WLT786460:WLU786460 WVP786460:WVQ786460 H851996:I851996 JD851996:JE851996 SZ851996:TA851996 ACV851996:ACW851996 AMR851996:AMS851996 AWN851996:AWO851996 BGJ851996:BGK851996 BQF851996:BQG851996 CAB851996:CAC851996 CJX851996:CJY851996 CTT851996:CTU851996 DDP851996:DDQ851996 DNL851996:DNM851996 DXH851996:DXI851996 EHD851996:EHE851996 EQZ851996:ERA851996 FAV851996:FAW851996 FKR851996:FKS851996 FUN851996:FUO851996 GEJ851996:GEK851996 GOF851996:GOG851996 GYB851996:GYC851996 HHX851996:HHY851996 HRT851996:HRU851996 IBP851996:IBQ851996 ILL851996:ILM851996 IVH851996:IVI851996 JFD851996:JFE851996 JOZ851996:JPA851996 JYV851996:JYW851996 KIR851996:KIS851996 KSN851996:KSO851996 LCJ851996:LCK851996 LMF851996:LMG851996 LWB851996:LWC851996 MFX851996:MFY851996 MPT851996:MPU851996 MZP851996:MZQ851996 NJL851996:NJM851996 NTH851996:NTI851996 ODD851996:ODE851996 OMZ851996:ONA851996 OWV851996:OWW851996 PGR851996:PGS851996 PQN851996:PQO851996 QAJ851996:QAK851996 QKF851996:QKG851996 QUB851996:QUC851996 RDX851996:RDY851996 RNT851996:RNU851996 RXP851996:RXQ851996 SHL851996:SHM851996 SRH851996:SRI851996 TBD851996:TBE851996 TKZ851996:TLA851996 TUV851996:TUW851996 UER851996:UES851996 UON851996:UOO851996 UYJ851996:UYK851996 VIF851996:VIG851996 VSB851996:VSC851996 WBX851996:WBY851996 WLT851996:WLU851996 WVP851996:WVQ851996 H917532:I917532 JD917532:JE917532 SZ917532:TA917532 ACV917532:ACW917532 AMR917532:AMS917532 AWN917532:AWO917532 BGJ917532:BGK917532 BQF917532:BQG917532 CAB917532:CAC917532 CJX917532:CJY917532 CTT917532:CTU917532 DDP917532:DDQ917532 DNL917532:DNM917532 DXH917532:DXI917532 EHD917532:EHE917532 EQZ917532:ERA917532 FAV917532:FAW917532 FKR917532:FKS917532 FUN917532:FUO917532 GEJ917532:GEK917532 GOF917532:GOG917532 GYB917532:GYC917532 HHX917532:HHY917532 HRT917532:HRU917532 IBP917532:IBQ917532 ILL917532:ILM917532 IVH917532:IVI917532 JFD917532:JFE917532 JOZ917532:JPA917532 JYV917532:JYW917532 KIR917532:KIS917532 KSN917532:KSO917532 LCJ917532:LCK917532 LMF917532:LMG917532 LWB917532:LWC917532 MFX917532:MFY917532 MPT917532:MPU917532 MZP917532:MZQ917532 NJL917532:NJM917532 NTH917532:NTI917532 ODD917532:ODE917532 OMZ917532:ONA917532 OWV917532:OWW917532 PGR917532:PGS917532 PQN917532:PQO917532 QAJ917532:QAK917532 QKF917532:QKG917532 QUB917532:QUC917532 RDX917532:RDY917532 RNT917532:RNU917532 RXP917532:RXQ917532 SHL917532:SHM917532 SRH917532:SRI917532 TBD917532:TBE917532 TKZ917532:TLA917532 TUV917532:TUW917532 UER917532:UES917532 UON917532:UOO917532 UYJ917532:UYK917532 VIF917532:VIG917532 VSB917532:VSC917532 WBX917532:WBY917532 WLT917532:WLU917532 WVP917532:WVQ917532 H983068:I983068 JD983068:JE983068 SZ983068:TA983068 ACV983068:ACW983068 AMR983068:AMS983068 AWN983068:AWO983068 BGJ983068:BGK983068 BQF983068:BQG983068 CAB983068:CAC983068 CJX983068:CJY983068 CTT983068:CTU983068 DDP983068:DDQ983068 DNL983068:DNM983068 DXH983068:DXI983068 EHD983068:EHE983068 EQZ983068:ERA983068 FAV983068:FAW983068 FKR983068:FKS983068 FUN983068:FUO983068 GEJ983068:GEK983068 GOF983068:GOG983068 GYB983068:GYC983068 HHX983068:HHY983068 HRT983068:HRU983068 IBP983068:IBQ983068 ILL983068:ILM983068 IVH983068:IVI983068 JFD983068:JFE983068 JOZ983068:JPA983068 JYV983068:JYW983068 KIR983068:KIS983068 KSN983068:KSO983068 LCJ983068:LCK983068 LMF983068:LMG983068 LWB983068:LWC983068 MFX983068:MFY983068 MPT983068:MPU983068 MZP983068:MZQ983068 NJL983068:NJM983068 NTH983068:NTI983068 ODD983068:ODE983068 OMZ983068:ONA983068 OWV983068:OWW983068 PGR983068:PGS983068 PQN983068:PQO983068 QAJ983068:QAK983068 QKF983068:QKG983068 QUB983068:QUC983068 RDX983068:RDY983068 RNT983068:RNU983068 RXP983068:RXQ983068 SHL983068:SHM983068 SRH983068:SRI983068 TBD983068:TBE983068 TKZ983068:TLA983068 TUV983068:TUW983068 UER983068:UES983068 UON983068:UOO983068 UYJ983068:UYK983068 VIF983068:VIG983068 VSB983068:VSC983068 WBX983068:WBY983068 WLT983068:WLU983068 WVP983068:WVQ983068 H17:I17 JD17:JE17 SZ17:TA17 ACV17:ACW17 AMR17:AMS17 AWN17:AWO17 BGJ17:BGK17 BQF17:BQG17 CAB17:CAC17 CJX17:CJY17 CTT17:CTU17 DDP17:DDQ17 DNL17:DNM17 DXH17:DXI17 EHD17:EHE17 EQZ17:ERA17 FAV17:FAW17 FKR17:FKS17 FUN17:FUO17 GEJ17:GEK17 GOF17:GOG17 GYB17:GYC17 HHX17:HHY17 HRT17:HRU17 IBP17:IBQ17 ILL17:ILM17 IVH17:IVI17 JFD17:JFE17 JOZ17:JPA17 JYV17:JYW17 KIR17:KIS17 KSN17:KSO17 LCJ17:LCK17 LMF17:LMG17 LWB17:LWC17 MFX17:MFY17 MPT17:MPU17 MZP17:MZQ17 NJL17:NJM17 NTH17:NTI17 ODD17:ODE17 OMZ17:ONA17 OWV17:OWW17 PGR17:PGS17 PQN17:PQO17 QAJ17:QAK17 QKF17:QKG17 QUB17:QUC17 RDX17:RDY17 RNT17:RNU17 RXP17:RXQ17 SHL17:SHM17 SRH17:SRI17 TBD17:TBE17 TKZ17:TLA17 TUV17:TUW17 UER17:UES17 UON17:UOO17 UYJ17:UYK17 VIF17:VIG17 VSB17:VSC17 WBX17:WBY17 WLT17:WLU17 WVP17:WVQ17 H65553:I65553 JD65553:JE65553 SZ65553:TA65553 ACV65553:ACW65553 AMR65553:AMS65553 AWN65553:AWO65553 BGJ65553:BGK65553 BQF65553:BQG65553 CAB65553:CAC65553 CJX65553:CJY65553 CTT65553:CTU65553 DDP65553:DDQ65553 DNL65553:DNM65553 DXH65553:DXI65553 EHD65553:EHE65553 EQZ65553:ERA65553 FAV65553:FAW65553 FKR65553:FKS65553 FUN65553:FUO65553 GEJ65553:GEK65553 GOF65553:GOG65553 GYB65553:GYC65553 HHX65553:HHY65553 HRT65553:HRU65553 IBP65553:IBQ65553 ILL65553:ILM65553 IVH65553:IVI65553 JFD65553:JFE65553 JOZ65553:JPA65553 JYV65553:JYW65553 KIR65553:KIS65553 KSN65553:KSO65553 LCJ65553:LCK65553 LMF65553:LMG65553 LWB65553:LWC65553 MFX65553:MFY65553 MPT65553:MPU65553 MZP65553:MZQ65553 NJL65553:NJM65553 NTH65553:NTI65553 ODD65553:ODE65553 OMZ65553:ONA65553 OWV65553:OWW65553 PGR65553:PGS65553 PQN65553:PQO65553 QAJ65553:QAK65553 QKF65553:QKG65553 QUB65553:QUC65553 RDX65553:RDY65553 RNT65553:RNU65553 RXP65553:RXQ65553 SHL65553:SHM65553 SRH65553:SRI65553 TBD65553:TBE65553 TKZ65553:TLA65553 TUV65553:TUW65553 UER65553:UES65553 UON65553:UOO65553 UYJ65553:UYK65553 VIF65553:VIG65553 VSB65553:VSC65553 WBX65553:WBY65553 WLT65553:WLU65553 WVP65553:WVQ65553 H131089:I131089 JD131089:JE131089 SZ131089:TA131089 ACV131089:ACW131089 AMR131089:AMS131089 AWN131089:AWO131089 BGJ131089:BGK131089 BQF131089:BQG131089 CAB131089:CAC131089 CJX131089:CJY131089 CTT131089:CTU131089 DDP131089:DDQ131089 DNL131089:DNM131089 DXH131089:DXI131089 EHD131089:EHE131089 EQZ131089:ERA131089 FAV131089:FAW131089 FKR131089:FKS131089 FUN131089:FUO131089 GEJ131089:GEK131089 GOF131089:GOG131089 GYB131089:GYC131089 HHX131089:HHY131089 HRT131089:HRU131089 IBP131089:IBQ131089 ILL131089:ILM131089 IVH131089:IVI131089 JFD131089:JFE131089 JOZ131089:JPA131089 JYV131089:JYW131089 KIR131089:KIS131089 KSN131089:KSO131089 LCJ131089:LCK131089 LMF131089:LMG131089 LWB131089:LWC131089 MFX131089:MFY131089 MPT131089:MPU131089 MZP131089:MZQ131089 NJL131089:NJM131089 NTH131089:NTI131089 ODD131089:ODE131089 OMZ131089:ONA131089 OWV131089:OWW131089 PGR131089:PGS131089 PQN131089:PQO131089 QAJ131089:QAK131089 QKF131089:QKG131089 QUB131089:QUC131089 RDX131089:RDY131089 RNT131089:RNU131089 RXP131089:RXQ131089 SHL131089:SHM131089 SRH131089:SRI131089 TBD131089:TBE131089 TKZ131089:TLA131089 TUV131089:TUW131089 UER131089:UES131089 UON131089:UOO131089 UYJ131089:UYK131089 VIF131089:VIG131089 VSB131089:VSC131089 WBX131089:WBY131089 WLT131089:WLU131089 WVP131089:WVQ131089 H196625:I196625 JD196625:JE196625 SZ196625:TA196625 ACV196625:ACW196625 AMR196625:AMS196625 AWN196625:AWO196625 BGJ196625:BGK196625 BQF196625:BQG196625 CAB196625:CAC196625 CJX196625:CJY196625 CTT196625:CTU196625 DDP196625:DDQ196625 DNL196625:DNM196625 DXH196625:DXI196625 EHD196625:EHE196625 EQZ196625:ERA196625 FAV196625:FAW196625 FKR196625:FKS196625 FUN196625:FUO196625 GEJ196625:GEK196625 GOF196625:GOG196625 GYB196625:GYC196625 HHX196625:HHY196625 HRT196625:HRU196625 IBP196625:IBQ196625 ILL196625:ILM196625 IVH196625:IVI196625 JFD196625:JFE196625 JOZ196625:JPA196625 JYV196625:JYW196625 KIR196625:KIS196625 KSN196625:KSO196625 LCJ196625:LCK196625 LMF196625:LMG196625 LWB196625:LWC196625 MFX196625:MFY196625 MPT196625:MPU196625 MZP196625:MZQ196625 NJL196625:NJM196625 NTH196625:NTI196625 ODD196625:ODE196625 OMZ196625:ONA196625 OWV196625:OWW196625 PGR196625:PGS196625 PQN196625:PQO196625 QAJ196625:QAK196625 QKF196625:QKG196625 QUB196625:QUC196625 RDX196625:RDY196625 RNT196625:RNU196625 RXP196625:RXQ196625 SHL196625:SHM196625 SRH196625:SRI196625 TBD196625:TBE196625 TKZ196625:TLA196625 TUV196625:TUW196625 UER196625:UES196625 UON196625:UOO196625 UYJ196625:UYK196625 VIF196625:VIG196625 VSB196625:VSC196625 WBX196625:WBY196625 WLT196625:WLU196625 WVP196625:WVQ196625 H262161:I262161 JD262161:JE262161 SZ262161:TA262161 ACV262161:ACW262161 AMR262161:AMS262161 AWN262161:AWO262161 BGJ262161:BGK262161 BQF262161:BQG262161 CAB262161:CAC262161 CJX262161:CJY262161 CTT262161:CTU262161 DDP262161:DDQ262161 DNL262161:DNM262161 DXH262161:DXI262161 EHD262161:EHE262161 EQZ262161:ERA262161 FAV262161:FAW262161 FKR262161:FKS262161 FUN262161:FUO262161 GEJ262161:GEK262161 GOF262161:GOG262161 GYB262161:GYC262161 HHX262161:HHY262161 HRT262161:HRU262161 IBP262161:IBQ262161 ILL262161:ILM262161 IVH262161:IVI262161 JFD262161:JFE262161 JOZ262161:JPA262161 JYV262161:JYW262161 KIR262161:KIS262161 KSN262161:KSO262161 LCJ262161:LCK262161 LMF262161:LMG262161 LWB262161:LWC262161 MFX262161:MFY262161 MPT262161:MPU262161 MZP262161:MZQ262161 NJL262161:NJM262161 NTH262161:NTI262161 ODD262161:ODE262161 OMZ262161:ONA262161 OWV262161:OWW262161 PGR262161:PGS262161 PQN262161:PQO262161 QAJ262161:QAK262161 QKF262161:QKG262161 QUB262161:QUC262161 RDX262161:RDY262161 RNT262161:RNU262161 RXP262161:RXQ262161 SHL262161:SHM262161 SRH262161:SRI262161 TBD262161:TBE262161 TKZ262161:TLA262161 TUV262161:TUW262161 UER262161:UES262161 UON262161:UOO262161 UYJ262161:UYK262161 VIF262161:VIG262161 VSB262161:VSC262161 WBX262161:WBY262161 WLT262161:WLU262161 WVP262161:WVQ262161 H327697:I327697 JD327697:JE327697 SZ327697:TA327697 ACV327697:ACW327697 AMR327697:AMS327697 AWN327697:AWO327697 BGJ327697:BGK327697 BQF327697:BQG327697 CAB327697:CAC327697 CJX327697:CJY327697 CTT327697:CTU327697 DDP327697:DDQ327697 DNL327697:DNM327697 DXH327697:DXI327697 EHD327697:EHE327697 EQZ327697:ERA327697 FAV327697:FAW327697 FKR327697:FKS327697 FUN327697:FUO327697 GEJ327697:GEK327697 GOF327697:GOG327697 GYB327697:GYC327697 HHX327697:HHY327697 HRT327697:HRU327697 IBP327697:IBQ327697 ILL327697:ILM327697 IVH327697:IVI327697 JFD327697:JFE327697 JOZ327697:JPA327697 JYV327697:JYW327697 KIR327697:KIS327697 KSN327697:KSO327697 LCJ327697:LCK327697 LMF327697:LMG327697 LWB327697:LWC327697 MFX327697:MFY327697 MPT327697:MPU327697 MZP327697:MZQ327697 NJL327697:NJM327697 NTH327697:NTI327697 ODD327697:ODE327697 OMZ327697:ONA327697 OWV327697:OWW327697 PGR327697:PGS327697 PQN327697:PQO327697 QAJ327697:QAK327697 QKF327697:QKG327697 QUB327697:QUC327697 RDX327697:RDY327697 RNT327697:RNU327697 RXP327697:RXQ327697 SHL327697:SHM327697 SRH327697:SRI327697 TBD327697:TBE327697 TKZ327697:TLA327697 TUV327697:TUW327697 UER327697:UES327697 UON327697:UOO327697 UYJ327697:UYK327697 VIF327697:VIG327697 VSB327697:VSC327697 WBX327697:WBY327697 WLT327697:WLU327697 WVP327697:WVQ327697 H393233:I393233 JD393233:JE393233 SZ393233:TA393233 ACV393233:ACW393233 AMR393233:AMS393233 AWN393233:AWO393233 BGJ393233:BGK393233 BQF393233:BQG393233 CAB393233:CAC393233 CJX393233:CJY393233 CTT393233:CTU393233 DDP393233:DDQ393233 DNL393233:DNM393233 DXH393233:DXI393233 EHD393233:EHE393233 EQZ393233:ERA393233 FAV393233:FAW393233 FKR393233:FKS393233 FUN393233:FUO393233 GEJ393233:GEK393233 GOF393233:GOG393233 GYB393233:GYC393233 HHX393233:HHY393233 HRT393233:HRU393233 IBP393233:IBQ393233 ILL393233:ILM393233 IVH393233:IVI393233 JFD393233:JFE393233 JOZ393233:JPA393233 JYV393233:JYW393233 KIR393233:KIS393233 KSN393233:KSO393233 LCJ393233:LCK393233 LMF393233:LMG393233 LWB393233:LWC393233 MFX393233:MFY393233 MPT393233:MPU393233 MZP393233:MZQ393233 NJL393233:NJM393233 NTH393233:NTI393233 ODD393233:ODE393233 OMZ393233:ONA393233 OWV393233:OWW393233 PGR393233:PGS393233 PQN393233:PQO393233 QAJ393233:QAK393233 QKF393233:QKG393233 QUB393233:QUC393233 RDX393233:RDY393233 RNT393233:RNU393233 RXP393233:RXQ393233 SHL393233:SHM393233 SRH393233:SRI393233 TBD393233:TBE393233 TKZ393233:TLA393233 TUV393233:TUW393233 UER393233:UES393233 UON393233:UOO393233 UYJ393233:UYK393233 VIF393233:VIG393233 VSB393233:VSC393233 WBX393233:WBY393233 WLT393233:WLU393233 WVP393233:WVQ393233 H458769:I458769 JD458769:JE458769 SZ458769:TA458769 ACV458769:ACW458769 AMR458769:AMS458769 AWN458769:AWO458769 BGJ458769:BGK458769 BQF458769:BQG458769 CAB458769:CAC458769 CJX458769:CJY458769 CTT458769:CTU458769 DDP458769:DDQ458769 DNL458769:DNM458769 DXH458769:DXI458769 EHD458769:EHE458769 EQZ458769:ERA458769 FAV458769:FAW458769 FKR458769:FKS458769 FUN458769:FUO458769 GEJ458769:GEK458769 GOF458769:GOG458769 GYB458769:GYC458769 HHX458769:HHY458769 HRT458769:HRU458769 IBP458769:IBQ458769 ILL458769:ILM458769 IVH458769:IVI458769 JFD458769:JFE458769 JOZ458769:JPA458769 JYV458769:JYW458769 KIR458769:KIS458769 KSN458769:KSO458769 LCJ458769:LCK458769 LMF458769:LMG458769 LWB458769:LWC458769 MFX458769:MFY458769 MPT458769:MPU458769 MZP458769:MZQ458769 NJL458769:NJM458769 NTH458769:NTI458769 ODD458769:ODE458769 OMZ458769:ONA458769 OWV458769:OWW458769 PGR458769:PGS458769 PQN458769:PQO458769 QAJ458769:QAK458769 QKF458769:QKG458769 QUB458769:QUC458769 RDX458769:RDY458769 RNT458769:RNU458769 RXP458769:RXQ458769 SHL458769:SHM458769 SRH458769:SRI458769 TBD458769:TBE458769 TKZ458769:TLA458769 TUV458769:TUW458769 UER458769:UES458769 UON458769:UOO458769 UYJ458769:UYK458769 VIF458769:VIG458769 VSB458769:VSC458769 WBX458769:WBY458769 WLT458769:WLU458769 WVP458769:WVQ458769 H524305:I524305 JD524305:JE524305 SZ524305:TA524305 ACV524305:ACW524305 AMR524305:AMS524305 AWN524305:AWO524305 BGJ524305:BGK524305 BQF524305:BQG524305 CAB524305:CAC524305 CJX524305:CJY524305 CTT524305:CTU524305 DDP524305:DDQ524305 DNL524305:DNM524305 DXH524305:DXI524305 EHD524305:EHE524305 EQZ524305:ERA524305 FAV524305:FAW524305 FKR524305:FKS524305 FUN524305:FUO524305 GEJ524305:GEK524305 GOF524305:GOG524305 GYB524305:GYC524305 HHX524305:HHY524305 HRT524305:HRU524305 IBP524305:IBQ524305 ILL524305:ILM524305 IVH524305:IVI524305 JFD524305:JFE524305 JOZ524305:JPA524305 JYV524305:JYW524305 KIR524305:KIS524305 KSN524305:KSO524305 LCJ524305:LCK524305 LMF524305:LMG524305 LWB524305:LWC524305 MFX524305:MFY524305 MPT524305:MPU524305 MZP524305:MZQ524305 NJL524305:NJM524305 NTH524305:NTI524305 ODD524305:ODE524305 OMZ524305:ONA524305 OWV524305:OWW524305 PGR524305:PGS524305 PQN524305:PQO524305 QAJ524305:QAK524305 QKF524305:QKG524305 QUB524305:QUC524305 RDX524305:RDY524305 RNT524305:RNU524305 RXP524305:RXQ524305 SHL524305:SHM524305 SRH524305:SRI524305 TBD524305:TBE524305 TKZ524305:TLA524305 TUV524305:TUW524305 UER524305:UES524305 UON524305:UOO524305 UYJ524305:UYK524305 VIF524305:VIG524305 VSB524305:VSC524305 WBX524305:WBY524305 WLT524305:WLU524305 WVP524305:WVQ524305 H589841:I589841 JD589841:JE589841 SZ589841:TA589841 ACV589841:ACW589841 AMR589841:AMS589841 AWN589841:AWO589841 BGJ589841:BGK589841 BQF589841:BQG589841 CAB589841:CAC589841 CJX589841:CJY589841 CTT589841:CTU589841 DDP589841:DDQ589841 DNL589841:DNM589841 DXH589841:DXI589841 EHD589841:EHE589841 EQZ589841:ERA589841 FAV589841:FAW589841 FKR589841:FKS589841 FUN589841:FUO589841 GEJ589841:GEK589841 GOF589841:GOG589841 GYB589841:GYC589841 HHX589841:HHY589841 HRT589841:HRU589841 IBP589841:IBQ589841 ILL589841:ILM589841 IVH589841:IVI589841 JFD589841:JFE589841 JOZ589841:JPA589841 JYV589841:JYW589841 KIR589841:KIS589841 KSN589841:KSO589841 LCJ589841:LCK589841 LMF589841:LMG589841 LWB589841:LWC589841 MFX589841:MFY589841 MPT589841:MPU589841 MZP589841:MZQ589841 NJL589841:NJM589841 NTH589841:NTI589841 ODD589841:ODE589841 OMZ589841:ONA589841 OWV589841:OWW589841 PGR589841:PGS589841 PQN589841:PQO589841 QAJ589841:QAK589841 QKF589841:QKG589841 QUB589841:QUC589841 RDX589841:RDY589841 RNT589841:RNU589841 RXP589841:RXQ589841 SHL589841:SHM589841 SRH589841:SRI589841 TBD589841:TBE589841 TKZ589841:TLA589841 TUV589841:TUW589841 UER589841:UES589841 UON589841:UOO589841 UYJ589841:UYK589841 VIF589841:VIG589841 VSB589841:VSC589841 WBX589841:WBY589841 WLT589841:WLU589841 WVP589841:WVQ589841 H655377:I655377 JD655377:JE655377 SZ655377:TA655377 ACV655377:ACW655377 AMR655377:AMS655377 AWN655377:AWO655377 BGJ655377:BGK655377 BQF655377:BQG655377 CAB655377:CAC655377 CJX655377:CJY655377 CTT655377:CTU655377 DDP655377:DDQ655377 DNL655377:DNM655377 DXH655377:DXI655377 EHD655377:EHE655377 EQZ655377:ERA655377 FAV655377:FAW655377 FKR655377:FKS655377 FUN655377:FUO655377 GEJ655377:GEK655377 GOF655377:GOG655377 GYB655377:GYC655377 HHX655377:HHY655377 HRT655377:HRU655377 IBP655377:IBQ655377 ILL655377:ILM655377 IVH655377:IVI655377 JFD655377:JFE655377 JOZ655377:JPA655377 JYV655377:JYW655377 KIR655377:KIS655377 KSN655377:KSO655377 LCJ655377:LCK655377 LMF655377:LMG655377 LWB655377:LWC655377 MFX655377:MFY655377 MPT655377:MPU655377 MZP655377:MZQ655377 NJL655377:NJM655377 NTH655377:NTI655377 ODD655377:ODE655377 OMZ655377:ONA655377 OWV655377:OWW655377 PGR655377:PGS655377 PQN655377:PQO655377 QAJ655377:QAK655377 QKF655377:QKG655377 QUB655377:QUC655377 RDX655377:RDY655377 RNT655377:RNU655377 RXP655377:RXQ655377 SHL655377:SHM655377 SRH655377:SRI655377 TBD655377:TBE655377 TKZ655377:TLA655377 TUV655377:TUW655377 UER655377:UES655377 UON655377:UOO655377 UYJ655377:UYK655377 VIF655377:VIG655377 VSB655377:VSC655377 WBX655377:WBY655377 WLT655377:WLU655377 WVP655377:WVQ655377 H720913:I720913 JD720913:JE720913 SZ720913:TA720913 ACV720913:ACW720913 AMR720913:AMS720913 AWN720913:AWO720913 BGJ720913:BGK720913 BQF720913:BQG720913 CAB720913:CAC720913 CJX720913:CJY720913 CTT720913:CTU720913 DDP720913:DDQ720913 DNL720913:DNM720913 DXH720913:DXI720913 EHD720913:EHE720913 EQZ720913:ERA720913 FAV720913:FAW720913 FKR720913:FKS720913 FUN720913:FUO720913 GEJ720913:GEK720913 GOF720913:GOG720913 GYB720913:GYC720913 HHX720913:HHY720913 HRT720913:HRU720913 IBP720913:IBQ720913 ILL720913:ILM720913 IVH720913:IVI720913 JFD720913:JFE720913 JOZ720913:JPA720913 JYV720913:JYW720913 KIR720913:KIS720913 KSN720913:KSO720913 LCJ720913:LCK720913 LMF720913:LMG720913 LWB720913:LWC720913 MFX720913:MFY720913 MPT720913:MPU720913 MZP720913:MZQ720913 NJL720913:NJM720913 NTH720913:NTI720913 ODD720913:ODE720913 OMZ720913:ONA720913 OWV720913:OWW720913 PGR720913:PGS720913 PQN720913:PQO720913 QAJ720913:QAK720913 QKF720913:QKG720913 QUB720913:QUC720913 RDX720913:RDY720913 RNT720913:RNU720913 RXP720913:RXQ720913 SHL720913:SHM720913 SRH720913:SRI720913 TBD720913:TBE720913 TKZ720913:TLA720913 TUV720913:TUW720913 UER720913:UES720913 UON720913:UOO720913 UYJ720913:UYK720913 VIF720913:VIG720913 VSB720913:VSC720913 WBX720913:WBY720913 WLT720913:WLU720913 WVP720913:WVQ720913 H786449:I786449 JD786449:JE786449 SZ786449:TA786449 ACV786449:ACW786449 AMR786449:AMS786449 AWN786449:AWO786449 BGJ786449:BGK786449 BQF786449:BQG786449 CAB786449:CAC786449 CJX786449:CJY786449 CTT786449:CTU786449 DDP786449:DDQ786449 DNL786449:DNM786449 DXH786449:DXI786449 EHD786449:EHE786449 EQZ786449:ERA786449 FAV786449:FAW786449 FKR786449:FKS786449 FUN786449:FUO786449 GEJ786449:GEK786449 GOF786449:GOG786449 GYB786449:GYC786449 HHX786449:HHY786449 HRT786449:HRU786449 IBP786449:IBQ786449 ILL786449:ILM786449 IVH786449:IVI786449 JFD786449:JFE786449 JOZ786449:JPA786449 JYV786449:JYW786449 KIR786449:KIS786449 KSN786449:KSO786449 LCJ786449:LCK786449 LMF786449:LMG786449 LWB786449:LWC786449 MFX786449:MFY786449 MPT786449:MPU786449 MZP786449:MZQ786449 NJL786449:NJM786449 NTH786449:NTI786449 ODD786449:ODE786449 OMZ786449:ONA786449 OWV786449:OWW786449 PGR786449:PGS786449 PQN786449:PQO786449 QAJ786449:QAK786449 QKF786449:QKG786449 QUB786449:QUC786449 RDX786449:RDY786449 RNT786449:RNU786449 RXP786449:RXQ786449 SHL786449:SHM786449 SRH786449:SRI786449 TBD786449:TBE786449 TKZ786449:TLA786449 TUV786449:TUW786449 UER786449:UES786449 UON786449:UOO786449 UYJ786449:UYK786449 VIF786449:VIG786449 VSB786449:VSC786449 WBX786449:WBY786449 WLT786449:WLU786449 WVP786449:WVQ786449 H851985:I851985 JD851985:JE851985 SZ851985:TA851985 ACV851985:ACW851985 AMR851985:AMS851985 AWN851985:AWO851985 BGJ851985:BGK851985 BQF851985:BQG851985 CAB851985:CAC851985 CJX851985:CJY851985 CTT851985:CTU851985 DDP851985:DDQ851985 DNL851985:DNM851985 DXH851985:DXI851985 EHD851985:EHE851985 EQZ851985:ERA851985 FAV851985:FAW851985 FKR851985:FKS851985 FUN851985:FUO851985 GEJ851985:GEK851985 GOF851985:GOG851985 GYB851985:GYC851985 HHX851985:HHY851985 HRT851985:HRU851985 IBP851985:IBQ851985 ILL851985:ILM851985 IVH851985:IVI851985 JFD851985:JFE851985 JOZ851985:JPA851985 JYV851985:JYW851985 KIR851985:KIS851985 KSN851985:KSO851985 LCJ851985:LCK851985 LMF851985:LMG851985 LWB851985:LWC851985 MFX851985:MFY851985 MPT851985:MPU851985 MZP851985:MZQ851985 NJL851985:NJM851985 NTH851985:NTI851985 ODD851985:ODE851985 OMZ851985:ONA851985 OWV851985:OWW851985 PGR851985:PGS851985 PQN851985:PQO851985 QAJ851985:QAK851985 QKF851985:QKG851985 QUB851985:QUC851985 RDX851985:RDY851985 RNT851985:RNU851985 RXP851985:RXQ851985 SHL851985:SHM851985 SRH851985:SRI851985 TBD851985:TBE851985 TKZ851985:TLA851985 TUV851985:TUW851985 UER851985:UES851985 UON851985:UOO851985 UYJ851985:UYK851985 VIF851985:VIG851985 VSB851985:VSC851985 WBX851985:WBY851985 WLT851985:WLU851985 WVP851985:WVQ851985 H917521:I917521 JD917521:JE917521 SZ917521:TA917521 ACV917521:ACW917521 AMR917521:AMS917521 AWN917521:AWO917521 BGJ917521:BGK917521 BQF917521:BQG917521 CAB917521:CAC917521 CJX917521:CJY917521 CTT917521:CTU917521 DDP917521:DDQ917521 DNL917521:DNM917521 DXH917521:DXI917521 EHD917521:EHE917521 EQZ917521:ERA917521 FAV917521:FAW917521 FKR917521:FKS917521 FUN917521:FUO917521 GEJ917521:GEK917521 GOF917521:GOG917521 GYB917521:GYC917521 HHX917521:HHY917521 HRT917521:HRU917521 IBP917521:IBQ917521 ILL917521:ILM917521 IVH917521:IVI917521 JFD917521:JFE917521 JOZ917521:JPA917521 JYV917521:JYW917521 KIR917521:KIS917521 KSN917521:KSO917521 LCJ917521:LCK917521 LMF917521:LMG917521 LWB917521:LWC917521 MFX917521:MFY917521 MPT917521:MPU917521 MZP917521:MZQ917521 NJL917521:NJM917521 NTH917521:NTI917521 ODD917521:ODE917521 OMZ917521:ONA917521 OWV917521:OWW917521 PGR917521:PGS917521 PQN917521:PQO917521 QAJ917521:QAK917521 QKF917521:QKG917521 QUB917521:QUC917521 RDX917521:RDY917521 RNT917521:RNU917521 RXP917521:RXQ917521 SHL917521:SHM917521 SRH917521:SRI917521 TBD917521:TBE917521 TKZ917521:TLA917521 TUV917521:TUW917521 UER917521:UES917521 UON917521:UOO917521 UYJ917521:UYK917521 VIF917521:VIG917521 VSB917521:VSC917521 WBX917521:WBY917521 WLT917521:WLU917521 WVP917521:WVQ917521 H983057:I983057 JD983057:JE983057 SZ983057:TA983057 ACV983057:ACW983057 AMR983057:AMS983057 AWN983057:AWO983057 BGJ983057:BGK983057 BQF983057:BQG983057 CAB983057:CAC983057 CJX983057:CJY983057 CTT983057:CTU983057 DDP983057:DDQ983057 DNL983057:DNM983057 DXH983057:DXI983057 EHD983057:EHE983057 EQZ983057:ERA983057 FAV983057:FAW983057 FKR983057:FKS983057 FUN983057:FUO983057 GEJ983057:GEK983057 GOF983057:GOG983057 GYB983057:GYC983057 HHX983057:HHY983057 HRT983057:HRU983057 IBP983057:IBQ983057 ILL983057:ILM983057 IVH983057:IVI983057 JFD983057:JFE983057 JOZ983057:JPA983057 JYV983057:JYW983057 KIR983057:KIS983057 KSN983057:KSO983057 LCJ983057:LCK983057 LMF983057:LMG983057 LWB983057:LWC983057 MFX983057:MFY983057 MPT983057:MPU983057 MZP983057:MZQ983057 NJL983057:NJM983057 NTH983057:NTI983057 ODD983057:ODE983057 OMZ983057:ONA983057 OWV983057:OWW983057 PGR983057:PGS983057 PQN983057:PQO983057 QAJ983057:QAK983057 QKF983057:QKG983057 QUB983057:QUC983057 RDX983057:RDY983057 RNT983057:RNU983057 RXP983057:RXQ983057 SHL983057:SHM983057 SRH983057:SRI983057 TBD983057:TBE983057 TKZ983057:TLA983057 TUV983057:TUW983057 UER983057:UES983057 UON983057:UOO983057 UYJ983057:UYK983057 VIF983057:VIG983057 VSB983057:VSC983057 WBX983057:WBY983057 WLT983057:WLU983057 WVP983057:WVQ983057 H22:I22 JD22:JE22 SZ22:TA22 ACV22:ACW22 AMR22:AMS22 AWN22:AWO22 BGJ22:BGK22 BQF22:BQG22 CAB22:CAC22 CJX22:CJY22 CTT22:CTU22 DDP22:DDQ22 DNL22:DNM22 DXH22:DXI22 EHD22:EHE22 EQZ22:ERA22 FAV22:FAW22 FKR22:FKS22 FUN22:FUO22 GEJ22:GEK22 GOF22:GOG22 GYB22:GYC22 HHX22:HHY22 HRT22:HRU22 IBP22:IBQ22 ILL22:ILM22 IVH22:IVI22 JFD22:JFE22 JOZ22:JPA22 JYV22:JYW22 KIR22:KIS22 KSN22:KSO22 LCJ22:LCK22 LMF22:LMG22 LWB22:LWC22 MFX22:MFY22 MPT22:MPU22 MZP22:MZQ22 NJL22:NJM22 NTH22:NTI22 ODD22:ODE22 OMZ22:ONA22 OWV22:OWW22 PGR22:PGS22 PQN22:PQO22 QAJ22:QAK22 QKF22:QKG22 QUB22:QUC22 RDX22:RDY22 RNT22:RNU22 RXP22:RXQ22 SHL22:SHM22 SRH22:SRI22 TBD22:TBE22 TKZ22:TLA22 TUV22:TUW22 UER22:UES22 UON22:UOO22 UYJ22:UYK22 VIF22:VIG22 VSB22:VSC22 WBX22:WBY22 WLT22:WLU22 WVP22:WVQ22 H65558:I65558 JD65558:JE65558 SZ65558:TA65558 ACV65558:ACW65558 AMR65558:AMS65558 AWN65558:AWO65558 BGJ65558:BGK65558 BQF65558:BQG65558 CAB65558:CAC65558 CJX65558:CJY65558 CTT65558:CTU65558 DDP65558:DDQ65558 DNL65558:DNM65558 DXH65558:DXI65558 EHD65558:EHE65558 EQZ65558:ERA65558 FAV65558:FAW65558 FKR65558:FKS65558 FUN65558:FUO65558 GEJ65558:GEK65558 GOF65558:GOG65558 GYB65558:GYC65558 HHX65558:HHY65558 HRT65558:HRU65558 IBP65558:IBQ65558 ILL65558:ILM65558 IVH65558:IVI65558 JFD65558:JFE65558 JOZ65558:JPA65558 JYV65558:JYW65558 KIR65558:KIS65558 KSN65558:KSO65558 LCJ65558:LCK65558 LMF65558:LMG65558 LWB65558:LWC65558 MFX65558:MFY65558 MPT65558:MPU65558 MZP65558:MZQ65558 NJL65558:NJM65558 NTH65558:NTI65558 ODD65558:ODE65558 OMZ65558:ONA65558 OWV65558:OWW65558 PGR65558:PGS65558 PQN65558:PQO65558 QAJ65558:QAK65558 QKF65558:QKG65558 QUB65558:QUC65558 RDX65558:RDY65558 RNT65558:RNU65558 RXP65558:RXQ65558 SHL65558:SHM65558 SRH65558:SRI65558 TBD65558:TBE65558 TKZ65558:TLA65558 TUV65558:TUW65558 UER65558:UES65558 UON65558:UOO65558 UYJ65558:UYK65558 VIF65558:VIG65558 VSB65558:VSC65558 WBX65558:WBY65558 WLT65558:WLU65558 WVP65558:WVQ65558 H131094:I131094 JD131094:JE131094 SZ131094:TA131094 ACV131094:ACW131094 AMR131094:AMS131094 AWN131094:AWO131094 BGJ131094:BGK131094 BQF131094:BQG131094 CAB131094:CAC131094 CJX131094:CJY131094 CTT131094:CTU131094 DDP131094:DDQ131094 DNL131094:DNM131094 DXH131094:DXI131094 EHD131094:EHE131094 EQZ131094:ERA131094 FAV131094:FAW131094 FKR131094:FKS131094 FUN131094:FUO131094 GEJ131094:GEK131094 GOF131094:GOG131094 GYB131094:GYC131094 HHX131094:HHY131094 HRT131094:HRU131094 IBP131094:IBQ131094 ILL131094:ILM131094 IVH131094:IVI131094 JFD131094:JFE131094 JOZ131094:JPA131094 JYV131094:JYW131094 KIR131094:KIS131094 KSN131094:KSO131094 LCJ131094:LCK131094 LMF131094:LMG131094 LWB131094:LWC131094 MFX131094:MFY131094 MPT131094:MPU131094 MZP131094:MZQ131094 NJL131094:NJM131094 NTH131094:NTI131094 ODD131094:ODE131094 OMZ131094:ONA131094 OWV131094:OWW131094 PGR131094:PGS131094 PQN131094:PQO131094 QAJ131094:QAK131094 QKF131094:QKG131094 QUB131094:QUC131094 RDX131094:RDY131094 RNT131094:RNU131094 RXP131094:RXQ131094 SHL131094:SHM131094 SRH131094:SRI131094 TBD131094:TBE131094 TKZ131094:TLA131094 TUV131094:TUW131094 UER131094:UES131094 UON131094:UOO131094 UYJ131094:UYK131094 VIF131094:VIG131094 VSB131094:VSC131094 WBX131094:WBY131094 WLT131094:WLU131094 WVP131094:WVQ131094 H196630:I196630 JD196630:JE196630 SZ196630:TA196630 ACV196630:ACW196630 AMR196630:AMS196630 AWN196630:AWO196630 BGJ196630:BGK196630 BQF196630:BQG196630 CAB196630:CAC196630 CJX196630:CJY196630 CTT196630:CTU196630 DDP196630:DDQ196630 DNL196630:DNM196630 DXH196630:DXI196630 EHD196630:EHE196630 EQZ196630:ERA196630 FAV196630:FAW196630 FKR196630:FKS196630 FUN196630:FUO196630 GEJ196630:GEK196630 GOF196630:GOG196630 GYB196630:GYC196630 HHX196630:HHY196630 HRT196630:HRU196630 IBP196630:IBQ196630 ILL196630:ILM196630 IVH196630:IVI196630 JFD196630:JFE196630 JOZ196630:JPA196630 JYV196630:JYW196630 KIR196630:KIS196630 KSN196630:KSO196630 LCJ196630:LCK196630 LMF196630:LMG196630 LWB196630:LWC196630 MFX196630:MFY196630 MPT196630:MPU196630 MZP196630:MZQ196630 NJL196630:NJM196630 NTH196630:NTI196630 ODD196630:ODE196630 OMZ196630:ONA196630 OWV196630:OWW196630 PGR196630:PGS196630 PQN196630:PQO196630 QAJ196630:QAK196630 QKF196630:QKG196630 QUB196630:QUC196630 RDX196630:RDY196630 RNT196630:RNU196630 RXP196630:RXQ196630 SHL196630:SHM196630 SRH196630:SRI196630 TBD196630:TBE196630 TKZ196630:TLA196630 TUV196630:TUW196630 UER196630:UES196630 UON196630:UOO196630 UYJ196630:UYK196630 VIF196630:VIG196630 VSB196630:VSC196630 WBX196630:WBY196630 WLT196630:WLU196630 WVP196630:WVQ196630 H262166:I262166 JD262166:JE262166 SZ262166:TA262166 ACV262166:ACW262166 AMR262166:AMS262166 AWN262166:AWO262166 BGJ262166:BGK262166 BQF262166:BQG262166 CAB262166:CAC262166 CJX262166:CJY262166 CTT262166:CTU262166 DDP262166:DDQ262166 DNL262166:DNM262166 DXH262166:DXI262166 EHD262166:EHE262166 EQZ262166:ERA262166 FAV262166:FAW262166 FKR262166:FKS262166 FUN262166:FUO262166 GEJ262166:GEK262166 GOF262166:GOG262166 GYB262166:GYC262166 HHX262166:HHY262166 HRT262166:HRU262166 IBP262166:IBQ262166 ILL262166:ILM262166 IVH262166:IVI262166 JFD262166:JFE262166 JOZ262166:JPA262166 JYV262166:JYW262166 KIR262166:KIS262166 KSN262166:KSO262166 LCJ262166:LCK262166 LMF262166:LMG262166 LWB262166:LWC262166 MFX262166:MFY262166 MPT262166:MPU262166 MZP262166:MZQ262166 NJL262166:NJM262166 NTH262166:NTI262166 ODD262166:ODE262166 OMZ262166:ONA262166 OWV262166:OWW262166 PGR262166:PGS262166 PQN262166:PQO262166 QAJ262166:QAK262166 QKF262166:QKG262166 QUB262166:QUC262166 RDX262166:RDY262166 RNT262166:RNU262166 RXP262166:RXQ262166 SHL262166:SHM262166 SRH262166:SRI262166 TBD262166:TBE262166 TKZ262166:TLA262166 TUV262166:TUW262166 UER262166:UES262166 UON262166:UOO262166 UYJ262166:UYK262166 VIF262166:VIG262166 VSB262166:VSC262166 WBX262166:WBY262166 WLT262166:WLU262166 WVP262166:WVQ262166 H327702:I327702 JD327702:JE327702 SZ327702:TA327702 ACV327702:ACW327702 AMR327702:AMS327702 AWN327702:AWO327702 BGJ327702:BGK327702 BQF327702:BQG327702 CAB327702:CAC327702 CJX327702:CJY327702 CTT327702:CTU327702 DDP327702:DDQ327702 DNL327702:DNM327702 DXH327702:DXI327702 EHD327702:EHE327702 EQZ327702:ERA327702 FAV327702:FAW327702 FKR327702:FKS327702 FUN327702:FUO327702 GEJ327702:GEK327702 GOF327702:GOG327702 GYB327702:GYC327702 HHX327702:HHY327702 HRT327702:HRU327702 IBP327702:IBQ327702 ILL327702:ILM327702 IVH327702:IVI327702 JFD327702:JFE327702 JOZ327702:JPA327702 JYV327702:JYW327702 KIR327702:KIS327702 KSN327702:KSO327702 LCJ327702:LCK327702 LMF327702:LMG327702 LWB327702:LWC327702 MFX327702:MFY327702 MPT327702:MPU327702 MZP327702:MZQ327702 NJL327702:NJM327702 NTH327702:NTI327702 ODD327702:ODE327702 OMZ327702:ONA327702 OWV327702:OWW327702 PGR327702:PGS327702 PQN327702:PQO327702 QAJ327702:QAK327702 QKF327702:QKG327702 QUB327702:QUC327702 RDX327702:RDY327702 RNT327702:RNU327702 RXP327702:RXQ327702 SHL327702:SHM327702 SRH327702:SRI327702 TBD327702:TBE327702 TKZ327702:TLA327702 TUV327702:TUW327702 UER327702:UES327702 UON327702:UOO327702 UYJ327702:UYK327702 VIF327702:VIG327702 VSB327702:VSC327702 WBX327702:WBY327702 WLT327702:WLU327702 WVP327702:WVQ327702 H393238:I393238 JD393238:JE393238 SZ393238:TA393238 ACV393238:ACW393238 AMR393238:AMS393238 AWN393238:AWO393238 BGJ393238:BGK393238 BQF393238:BQG393238 CAB393238:CAC393238 CJX393238:CJY393238 CTT393238:CTU393238 DDP393238:DDQ393238 DNL393238:DNM393238 DXH393238:DXI393238 EHD393238:EHE393238 EQZ393238:ERA393238 FAV393238:FAW393238 FKR393238:FKS393238 FUN393238:FUO393238 GEJ393238:GEK393238 GOF393238:GOG393238 GYB393238:GYC393238 HHX393238:HHY393238 HRT393238:HRU393238 IBP393238:IBQ393238 ILL393238:ILM393238 IVH393238:IVI393238 JFD393238:JFE393238 JOZ393238:JPA393238 JYV393238:JYW393238 KIR393238:KIS393238 KSN393238:KSO393238 LCJ393238:LCK393238 LMF393238:LMG393238 LWB393238:LWC393238 MFX393238:MFY393238 MPT393238:MPU393238 MZP393238:MZQ393238 NJL393238:NJM393238 NTH393238:NTI393238 ODD393238:ODE393238 OMZ393238:ONA393238 OWV393238:OWW393238 PGR393238:PGS393238 PQN393238:PQO393238 QAJ393238:QAK393238 QKF393238:QKG393238 QUB393238:QUC393238 RDX393238:RDY393238 RNT393238:RNU393238 RXP393238:RXQ393238 SHL393238:SHM393238 SRH393238:SRI393238 TBD393238:TBE393238 TKZ393238:TLA393238 TUV393238:TUW393238 UER393238:UES393238 UON393238:UOO393238 UYJ393238:UYK393238 VIF393238:VIG393238 VSB393238:VSC393238 WBX393238:WBY393238 WLT393238:WLU393238 WVP393238:WVQ393238 H458774:I458774 JD458774:JE458774 SZ458774:TA458774 ACV458774:ACW458774 AMR458774:AMS458774 AWN458774:AWO458774 BGJ458774:BGK458774 BQF458774:BQG458774 CAB458774:CAC458774 CJX458774:CJY458774 CTT458774:CTU458774 DDP458774:DDQ458774 DNL458774:DNM458774 DXH458774:DXI458774 EHD458774:EHE458774 EQZ458774:ERA458774 FAV458774:FAW458774 FKR458774:FKS458774 FUN458774:FUO458774 GEJ458774:GEK458774 GOF458774:GOG458774 GYB458774:GYC458774 HHX458774:HHY458774 HRT458774:HRU458774 IBP458774:IBQ458774 ILL458774:ILM458774 IVH458774:IVI458774 JFD458774:JFE458774 JOZ458774:JPA458774 JYV458774:JYW458774 KIR458774:KIS458774 KSN458774:KSO458774 LCJ458774:LCK458774 LMF458774:LMG458774 LWB458774:LWC458774 MFX458774:MFY458774 MPT458774:MPU458774 MZP458774:MZQ458774 NJL458774:NJM458774 NTH458774:NTI458774 ODD458774:ODE458774 OMZ458774:ONA458774 OWV458774:OWW458774 PGR458774:PGS458774 PQN458774:PQO458774 QAJ458774:QAK458774 QKF458774:QKG458774 QUB458774:QUC458774 RDX458774:RDY458774 RNT458774:RNU458774 RXP458774:RXQ458774 SHL458774:SHM458774 SRH458774:SRI458774 TBD458774:TBE458774 TKZ458774:TLA458774 TUV458774:TUW458774 UER458774:UES458774 UON458774:UOO458774 UYJ458774:UYK458774 VIF458774:VIG458774 VSB458774:VSC458774 WBX458774:WBY458774 WLT458774:WLU458774 WVP458774:WVQ458774 H524310:I524310 JD524310:JE524310 SZ524310:TA524310 ACV524310:ACW524310 AMR524310:AMS524310 AWN524310:AWO524310 BGJ524310:BGK524310 BQF524310:BQG524310 CAB524310:CAC524310 CJX524310:CJY524310 CTT524310:CTU524310 DDP524310:DDQ524310 DNL524310:DNM524310 DXH524310:DXI524310 EHD524310:EHE524310 EQZ524310:ERA524310 FAV524310:FAW524310 FKR524310:FKS524310 FUN524310:FUO524310 GEJ524310:GEK524310 GOF524310:GOG524310 GYB524310:GYC524310 HHX524310:HHY524310 HRT524310:HRU524310 IBP524310:IBQ524310 ILL524310:ILM524310 IVH524310:IVI524310 JFD524310:JFE524310 JOZ524310:JPA524310 JYV524310:JYW524310 KIR524310:KIS524310 KSN524310:KSO524310 LCJ524310:LCK524310 LMF524310:LMG524310 LWB524310:LWC524310 MFX524310:MFY524310 MPT524310:MPU524310 MZP524310:MZQ524310 NJL524310:NJM524310 NTH524310:NTI524310 ODD524310:ODE524310 OMZ524310:ONA524310 OWV524310:OWW524310 PGR524310:PGS524310 PQN524310:PQO524310 QAJ524310:QAK524310 QKF524310:QKG524310 QUB524310:QUC524310 RDX524310:RDY524310 RNT524310:RNU524310 RXP524310:RXQ524310 SHL524310:SHM524310 SRH524310:SRI524310 TBD524310:TBE524310 TKZ524310:TLA524310 TUV524310:TUW524310 UER524310:UES524310 UON524310:UOO524310 UYJ524310:UYK524310 VIF524310:VIG524310 VSB524310:VSC524310 WBX524310:WBY524310 WLT524310:WLU524310 WVP524310:WVQ524310 H589846:I589846 JD589846:JE589846 SZ589846:TA589846 ACV589846:ACW589846 AMR589846:AMS589846 AWN589846:AWO589846 BGJ589846:BGK589846 BQF589846:BQG589846 CAB589846:CAC589846 CJX589846:CJY589846 CTT589846:CTU589846 DDP589846:DDQ589846 DNL589846:DNM589846 DXH589846:DXI589846 EHD589846:EHE589846 EQZ589846:ERA589846 FAV589846:FAW589846 FKR589846:FKS589846 FUN589846:FUO589846 GEJ589846:GEK589846 GOF589846:GOG589846 GYB589846:GYC589846 HHX589846:HHY589846 HRT589846:HRU589846 IBP589846:IBQ589846 ILL589846:ILM589846 IVH589846:IVI589846 JFD589846:JFE589846 JOZ589846:JPA589846 JYV589846:JYW589846 KIR589846:KIS589846 KSN589846:KSO589846 LCJ589846:LCK589846 LMF589846:LMG589846 LWB589846:LWC589846 MFX589846:MFY589846 MPT589846:MPU589846 MZP589846:MZQ589846 NJL589846:NJM589846 NTH589846:NTI589846 ODD589846:ODE589846 OMZ589846:ONA589846 OWV589846:OWW589846 PGR589846:PGS589846 PQN589846:PQO589846 QAJ589846:QAK589846 QKF589846:QKG589846 QUB589846:QUC589846 RDX589846:RDY589846 RNT589846:RNU589846 RXP589846:RXQ589846 SHL589846:SHM589846 SRH589846:SRI589846 TBD589846:TBE589846 TKZ589846:TLA589846 TUV589846:TUW589846 UER589846:UES589846 UON589846:UOO589846 UYJ589846:UYK589846 VIF589846:VIG589846 VSB589846:VSC589846 WBX589846:WBY589846 WLT589846:WLU589846 WVP589846:WVQ589846 H655382:I655382 JD655382:JE655382 SZ655382:TA655382 ACV655382:ACW655382 AMR655382:AMS655382 AWN655382:AWO655382 BGJ655382:BGK655382 BQF655382:BQG655382 CAB655382:CAC655382 CJX655382:CJY655382 CTT655382:CTU655382 DDP655382:DDQ655382 DNL655382:DNM655382 DXH655382:DXI655382 EHD655382:EHE655382 EQZ655382:ERA655382 FAV655382:FAW655382 FKR655382:FKS655382 FUN655382:FUO655382 GEJ655382:GEK655382 GOF655382:GOG655382 GYB655382:GYC655382 HHX655382:HHY655382 HRT655382:HRU655382 IBP655382:IBQ655382 ILL655382:ILM655382 IVH655382:IVI655382 JFD655382:JFE655382 JOZ655382:JPA655382 JYV655382:JYW655382 KIR655382:KIS655382 KSN655382:KSO655382 LCJ655382:LCK655382 LMF655382:LMG655382 LWB655382:LWC655382 MFX655382:MFY655382 MPT655382:MPU655382 MZP655382:MZQ655382 NJL655382:NJM655382 NTH655382:NTI655382 ODD655382:ODE655382 OMZ655382:ONA655382 OWV655382:OWW655382 PGR655382:PGS655382 PQN655382:PQO655382 QAJ655382:QAK655382 QKF655382:QKG655382 QUB655382:QUC655382 RDX655382:RDY655382 RNT655382:RNU655382 RXP655382:RXQ655382 SHL655382:SHM655382 SRH655382:SRI655382 TBD655382:TBE655382 TKZ655382:TLA655382 TUV655382:TUW655382 UER655382:UES655382 UON655382:UOO655382 UYJ655382:UYK655382 VIF655382:VIG655382 VSB655382:VSC655382 WBX655382:WBY655382 WLT655382:WLU655382 WVP655382:WVQ655382 H720918:I720918 JD720918:JE720918 SZ720918:TA720918 ACV720918:ACW720918 AMR720918:AMS720918 AWN720918:AWO720918 BGJ720918:BGK720918 BQF720918:BQG720918 CAB720918:CAC720918 CJX720918:CJY720918 CTT720918:CTU720918 DDP720918:DDQ720918 DNL720918:DNM720918 DXH720918:DXI720918 EHD720918:EHE720918 EQZ720918:ERA720918 FAV720918:FAW720918 FKR720918:FKS720918 FUN720918:FUO720918 GEJ720918:GEK720918 GOF720918:GOG720918 GYB720918:GYC720918 HHX720918:HHY720918 HRT720918:HRU720918 IBP720918:IBQ720918 ILL720918:ILM720918 IVH720918:IVI720918 JFD720918:JFE720918 JOZ720918:JPA720918 JYV720918:JYW720918 KIR720918:KIS720918 KSN720918:KSO720918 LCJ720918:LCK720918 LMF720918:LMG720918 LWB720918:LWC720918 MFX720918:MFY720918 MPT720918:MPU720918 MZP720918:MZQ720918 NJL720918:NJM720918 NTH720918:NTI720918 ODD720918:ODE720918 OMZ720918:ONA720918 OWV720918:OWW720918 PGR720918:PGS720918 PQN720918:PQO720918 QAJ720918:QAK720918 QKF720918:QKG720918 QUB720918:QUC720918 RDX720918:RDY720918 RNT720918:RNU720918 RXP720918:RXQ720918 SHL720918:SHM720918 SRH720918:SRI720918 TBD720918:TBE720918 TKZ720918:TLA720918 TUV720918:TUW720918 UER720918:UES720918 UON720918:UOO720918 UYJ720918:UYK720918 VIF720918:VIG720918 VSB720918:VSC720918 WBX720918:WBY720918 WLT720918:WLU720918 WVP720918:WVQ720918 H786454:I786454 JD786454:JE786454 SZ786454:TA786454 ACV786454:ACW786454 AMR786454:AMS786454 AWN786454:AWO786454 BGJ786454:BGK786454 BQF786454:BQG786454 CAB786454:CAC786454 CJX786454:CJY786454 CTT786454:CTU786454 DDP786454:DDQ786454 DNL786454:DNM786454 DXH786454:DXI786454 EHD786454:EHE786454 EQZ786454:ERA786454 FAV786454:FAW786454 FKR786454:FKS786454 FUN786454:FUO786454 GEJ786454:GEK786454 GOF786454:GOG786454 GYB786454:GYC786454 HHX786454:HHY786454 HRT786454:HRU786454 IBP786454:IBQ786454 ILL786454:ILM786454 IVH786454:IVI786454 JFD786454:JFE786454 JOZ786454:JPA786454 JYV786454:JYW786454 KIR786454:KIS786454 KSN786454:KSO786454 LCJ786454:LCK786454 LMF786454:LMG786454 LWB786454:LWC786454 MFX786454:MFY786454 MPT786454:MPU786454 MZP786454:MZQ786454 NJL786454:NJM786454 NTH786454:NTI786454 ODD786454:ODE786454 OMZ786454:ONA786454 OWV786454:OWW786454 PGR786454:PGS786454 PQN786454:PQO786454 QAJ786454:QAK786454 QKF786454:QKG786454 QUB786454:QUC786454 RDX786454:RDY786454 RNT786454:RNU786454 RXP786454:RXQ786454 SHL786454:SHM786454 SRH786454:SRI786454 TBD786454:TBE786454 TKZ786454:TLA786454 TUV786454:TUW786454 UER786454:UES786454 UON786454:UOO786454 UYJ786454:UYK786454 VIF786454:VIG786454 VSB786454:VSC786454 WBX786454:WBY786454 WLT786454:WLU786454 WVP786454:WVQ786454 H851990:I851990 JD851990:JE851990 SZ851990:TA851990 ACV851990:ACW851990 AMR851990:AMS851990 AWN851990:AWO851990 BGJ851990:BGK851990 BQF851990:BQG851990 CAB851990:CAC851990 CJX851990:CJY851990 CTT851990:CTU851990 DDP851990:DDQ851990 DNL851990:DNM851990 DXH851990:DXI851990 EHD851990:EHE851990 EQZ851990:ERA851990 FAV851990:FAW851990 FKR851990:FKS851990 FUN851990:FUO851990 GEJ851990:GEK851990 GOF851990:GOG851990 GYB851990:GYC851990 HHX851990:HHY851990 HRT851990:HRU851990 IBP851990:IBQ851990 ILL851990:ILM851990 IVH851990:IVI851990 JFD851990:JFE851990 JOZ851990:JPA851990 JYV851990:JYW851990 KIR851990:KIS851990 KSN851990:KSO851990 LCJ851990:LCK851990 LMF851990:LMG851990 LWB851990:LWC851990 MFX851990:MFY851990 MPT851990:MPU851990 MZP851990:MZQ851990 NJL851990:NJM851990 NTH851990:NTI851990 ODD851990:ODE851990 OMZ851990:ONA851990 OWV851990:OWW851990 PGR851990:PGS851990 PQN851990:PQO851990 QAJ851990:QAK851990 QKF851990:QKG851990 QUB851990:QUC851990 RDX851990:RDY851990 RNT851990:RNU851990 RXP851990:RXQ851990 SHL851990:SHM851990 SRH851990:SRI851990 TBD851990:TBE851990 TKZ851990:TLA851990 TUV851990:TUW851990 UER851990:UES851990 UON851990:UOO851990 UYJ851990:UYK851990 VIF851990:VIG851990 VSB851990:VSC851990 WBX851990:WBY851990 WLT851990:WLU851990 WVP851990:WVQ851990 H917526:I917526 JD917526:JE917526 SZ917526:TA917526 ACV917526:ACW917526 AMR917526:AMS917526 AWN917526:AWO917526 BGJ917526:BGK917526 BQF917526:BQG917526 CAB917526:CAC917526 CJX917526:CJY917526 CTT917526:CTU917526 DDP917526:DDQ917526 DNL917526:DNM917526 DXH917526:DXI917526 EHD917526:EHE917526 EQZ917526:ERA917526 FAV917526:FAW917526 FKR917526:FKS917526 FUN917526:FUO917526 GEJ917526:GEK917526 GOF917526:GOG917526 GYB917526:GYC917526 HHX917526:HHY917526 HRT917526:HRU917526 IBP917526:IBQ917526 ILL917526:ILM917526 IVH917526:IVI917526 JFD917526:JFE917526 JOZ917526:JPA917526 JYV917526:JYW917526 KIR917526:KIS917526 KSN917526:KSO917526 LCJ917526:LCK917526 LMF917526:LMG917526 LWB917526:LWC917526 MFX917526:MFY917526 MPT917526:MPU917526 MZP917526:MZQ917526 NJL917526:NJM917526 NTH917526:NTI917526 ODD917526:ODE917526 OMZ917526:ONA917526 OWV917526:OWW917526 PGR917526:PGS917526 PQN917526:PQO917526 QAJ917526:QAK917526 QKF917526:QKG917526 QUB917526:QUC917526 RDX917526:RDY917526 RNT917526:RNU917526 RXP917526:RXQ917526 SHL917526:SHM917526 SRH917526:SRI917526 TBD917526:TBE917526 TKZ917526:TLA917526 TUV917526:TUW917526 UER917526:UES917526 UON917526:UOO917526 UYJ917526:UYK917526 VIF917526:VIG917526 VSB917526:VSC917526 WBX917526:WBY917526 WLT917526:WLU917526 WVP917526:WVQ917526 H983062:I983062 JD983062:JE983062 SZ983062:TA983062 ACV983062:ACW983062 AMR983062:AMS983062 AWN983062:AWO983062 BGJ983062:BGK983062 BQF983062:BQG983062 CAB983062:CAC983062 CJX983062:CJY983062 CTT983062:CTU983062 DDP983062:DDQ983062 DNL983062:DNM983062 DXH983062:DXI983062 EHD983062:EHE983062 EQZ983062:ERA983062 FAV983062:FAW983062 FKR983062:FKS983062 FUN983062:FUO983062 GEJ983062:GEK983062 GOF983062:GOG983062 GYB983062:GYC983062 HHX983062:HHY983062 HRT983062:HRU983062 IBP983062:IBQ983062 ILL983062:ILM983062 IVH983062:IVI983062 JFD983062:JFE983062 JOZ983062:JPA983062 JYV983062:JYW983062 KIR983062:KIS983062 KSN983062:KSO983062 LCJ983062:LCK983062 LMF983062:LMG983062 LWB983062:LWC983062 MFX983062:MFY983062 MPT983062:MPU983062 MZP983062:MZQ983062 NJL983062:NJM983062 NTH983062:NTI983062 ODD983062:ODE983062 OMZ983062:ONA983062 OWV983062:OWW983062 PGR983062:PGS983062 PQN983062:PQO983062 QAJ983062:QAK983062 QKF983062:QKG983062 QUB983062:QUC983062 RDX983062:RDY983062 RNT983062:RNU983062 RXP983062:RXQ983062 SHL983062:SHM983062 SRH983062:SRI983062 TBD983062:TBE983062 TKZ983062:TLA983062 TUV983062:TUW983062 UER983062:UES983062 UON983062:UOO983062 UYJ983062:UYK983062 VIF983062:VIG983062 VSB983062:VSC983062 WBX983062:WBY983062 WLT983062:WLU983062 WVP983062:WVQ983062 H25:I25 JD25:JE25 SZ25:TA25 ACV25:ACW25 AMR25:AMS25 AWN25:AWO25 BGJ25:BGK25 BQF25:BQG25 CAB25:CAC25 CJX25:CJY25 CTT25:CTU25 DDP25:DDQ25 DNL25:DNM25 DXH25:DXI25 EHD25:EHE25 EQZ25:ERA25 FAV25:FAW25 FKR25:FKS25 FUN25:FUO25 GEJ25:GEK25 GOF25:GOG25 GYB25:GYC25 HHX25:HHY25 HRT25:HRU25 IBP25:IBQ25 ILL25:ILM25 IVH25:IVI25 JFD25:JFE25 JOZ25:JPA25 JYV25:JYW25 KIR25:KIS25 KSN25:KSO25 LCJ25:LCK25 LMF25:LMG25 LWB25:LWC25 MFX25:MFY25 MPT25:MPU25 MZP25:MZQ25 NJL25:NJM25 NTH25:NTI25 ODD25:ODE25 OMZ25:ONA25 OWV25:OWW25 PGR25:PGS25 PQN25:PQO25 QAJ25:QAK25 QKF25:QKG25 QUB25:QUC25 RDX25:RDY25 RNT25:RNU25 RXP25:RXQ25 SHL25:SHM25 SRH25:SRI25 TBD25:TBE25 TKZ25:TLA25 TUV25:TUW25 UER25:UES25 UON25:UOO25 UYJ25:UYK25 VIF25:VIG25 VSB25:VSC25 WBX25:WBY25 WLT25:WLU25 WVP25:WVQ25 H65561:I65561 JD65561:JE65561 SZ65561:TA65561 ACV65561:ACW65561 AMR65561:AMS65561 AWN65561:AWO65561 BGJ65561:BGK65561 BQF65561:BQG65561 CAB65561:CAC65561 CJX65561:CJY65561 CTT65561:CTU65561 DDP65561:DDQ65561 DNL65561:DNM65561 DXH65561:DXI65561 EHD65561:EHE65561 EQZ65561:ERA65561 FAV65561:FAW65561 FKR65561:FKS65561 FUN65561:FUO65561 GEJ65561:GEK65561 GOF65561:GOG65561 GYB65561:GYC65561 HHX65561:HHY65561 HRT65561:HRU65561 IBP65561:IBQ65561 ILL65561:ILM65561 IVH65561:IVI65561 JFD65561:JFE65561 JOZ65561:JPA65561 JYV65561:JYW65561 KIR65561:KIS65561 KSN65561:KSO65561 LCJ65561:LCK65561 LMF65561:LMG65561 LWB65561:LWC65561 MFX65561:MFY65561 MPT65561:MPU65561 MZP65561:MZQ65561 NJL65561:NJM65561 NTH65561:NTI65561 ODD65561:ODE65561 OMZ65561:ONA65561 OWV65561:OWW65561 PGR65561:PGS65561 PQN65561:PQO65561 QAJ65561:QAK65561 QKF65561:QKG65561 QUB65561:QUC65561 RDX65561:RDY65561 RNT65561:RNU65561 RXP65561:RXQ65561 SHL65561:SHM65561 SRH65561:SRI65561 TBD65561:TBE65561 TKZ65561:TLA65561 TUV65561:TUW65561 UER65561:UES65561 UON65561:UOO65561 UYJ65561:UYK65561 VIF65561:VIG65561 VSB65561:VSC65561 WBX65561:WBY65561 WLT65561:WLU65561 WVP65561:WVQ65561 H131097:I131097 JD131097:JE131097 SZ131097:TA131097 ACV131097:ACW131097 AMR131097:AMS131097 AWN131097:AWO131097 BGJ131097:BGK131097 BQF131097:BQG131097 CAB131097:CAC131097 CJX131097:CJY131097 CTT131097:CTU131097 DDP131097:DDQ131097 DNL131097:DNM131097 DXH131097:DXI131097 EHD131097:EHE131097 EQZ131097:ERA131097 FAV131097:FAW131097 FKR131097:FKS131097 FUN131097:FUO131097 GEJ131097:GEK131097 GOF131097:GOG131097 GYB131097:GYC131097 HHX131097:HHY131097 HRT131097:HRU131097 IBP131097:IBQ131097 ILL131097:ILM131097 IVH131097:IVI131097 JFD131097:JFE131097 JOZ131097:JPA131097 JYV131097:JYW131097 KIR131097:KIS131097 KSN131097:KSO131097 LCJ131097:LCK131097 LMF131097:LMG131097 LWB131097:LWC131097 MFX131097:MFY131097 MPT131097:MPU131097 MZP131097:MZQ131097 NJL131097:NJM131097 NTH131097:NTI131097 ODD131097:ODE131097 OMZ131097:ONA131097 OWV131097:OWW131097 PGR131097:PGS131097 PQN131097:PQO131097 QAJ131097:QAK131097 QKF131097:QKG131097 QUB131097:QUC131097 RDX131097:RDY131097 RNT131097:RNU131097 RXP131097:RXQ131097 SHL131097:SHM131097 SRH131097:SRI131097 TBD131097:TBE131097 TKZ131097:TLA131097 TUV131097:TUW131097 UER131097:UES131097 UON131097:UOO131097 UYJ131097:UYK131097 VIF131097:VIG131097 VSB131097:VSC131097 WBX131097:WBY131097 WLT131097:WLU131097 WVP131097:WVQ131097 H196633:I196633 JD196633:JE196633 SZ196633:TA196633 ACV196633:ACW196633 AMR196633:AMS196633 AWN196633:AWO196633 BGJ196633:BGK196633 BQF196633:BQG196633 CAB196633:CAC196633 CJX196633:CJY196633 CTT196633:CTU196633 DDP196633:DDQ196633 DNL196633:DNM196633 DXH196633:DXI196633 EHD196633:EHE196633 EQZ196633:ERA196633 FAV196633:FAW196633 FKR196633:FKS196633 FUN196633:FUO196633 GEJ196633:GEK196633 GOF196633:GOG196633 GYB196633:GYC196633 HHX196633:HHY196633 HRT196633:HRU196633 IBP196633:IBQ196633 ILL196633:ILM196633 IVH196633:IVI196633 JFD196633:JFE196633 JOZ196633:JPA196633 JYV196633:JYW196633 KIR196633:KIS196633 KSN196633:KSO196633 LCJ196633:LCK196633 LMF196633:LMG196633 LWB196633:LWC196633 MFX196633:MFY196633 MPT196633:MPU196633 MZP196633:MZQ196633 NJL196633:NJM196633 NTH196633:NTI196633 ODD196633:ODE196633 OMZ196633:ONA196633 OWV196633:OWW196633 PGR196633:PGS196633 PQN196633:PQO196633 QAJ196633:QAK196633 QKF196633:QKG196633 QUB196633:QUC196633 RDX196633:RDY196633 RNT196633:RNU196633 RXP196633:RXQ196633 SHL196633:SHM196633 SRH196633:SRI196633 TBD196633:TBE196633 TKZ196633:TLA196633 TUV196633:TUW196633 UER196633:UES196633 UON196633:UOO196633 UYJ196633:UYK196633 VIF196633:VIG196633 VSB196633:VSC196633 WBX196633:WBY196633 WLT196633:WLU196633 WVP196633:WVQ196633 H262169:I262169 JD262169:JE262169 SZ262169:TA262169 ACV262169:ACW262169 AMR262169:AMS262169 AWN262169:AWO262169 BGJ262169:BGK262169 BQF262169:BQG262169 CAB262169:CAC262169 CJX262169:CJY262169 CTT262169:CTU262169 DDP262169:DDQ262169 DNL262169:DNM262169 DXH262169:DXI262169 EHD262169:EHE262169 EQZ262169:ERA262169 FAV262169:FAW262169 FKR262169:FKS262169 FUN262169:FUO262169 GEJ262169:GEK262169 GOF262169:GOG262169 GYB262169:GYC262169 HHX262169:HHY262169 HRT262169:HRU262169 IBP262169:IBQ262169 ILL262169:ILM262169 IVH262169:IVI262169 JFD262169:JFE262169 JOZ262169:JPA262169 JYV262169:JYW262169 KIR262169:KIS262169 KSN262169:KSO262169 LCJ262169:LCK262169 LMF262169:LMG262169 LWB262169:LWC262169 MFX262169:MFY262169 MPT262169:MPU262169 MZP262169:MZQ262169 NJL262169:NJM262169 NTH262169:NTI262169 ODD262169:ODE262169 OMZ262169:ONA262169 OWV262169:OWW262169 PGR262169:PGS262169 PQN262169:PQO262169 QAJ262169:QAK262169 QKF262169:QKG262169 QUB262169:QUC262169 RDX262169:RDY262169 RNT262169:RNU262169 RXP262169:RXQ262169 SHL262169:SHM262169 SRH262169:SRI262169 TBD262169:TBE262169 TKZ262169:TLA262169 TUV262169:TUW262169 UER262169:UES262169 UON262169:UOO262169 UYJ262169:UYK262169 VIF262169:VIG262169 VSB262169:VSC262169 WBX262169:WBY262169 WLT262169:WLU262169 WVP262169:WVQ262169 H327705:I327705 JD327705:JE327705 SZ327705:TA327705 ACV327705:ACW327705 AMR327705:AMS327705 AWN327705:AWO327705 BGJ327705:BGK327705 BQF327705:BQG327705 CAB327705:CAC327705 CJX327705:CJY327705 CTT327705:CTU327705 DDP327705:DDQ327705 DNL327705:DNM327705 DXH327705:DXI327705 EHD327705:EHE327705 EQZ327705:ERA327705 FAV327705:FAW327705 FKR327705:FKS327705 FUN327705:FUO327705 GEJ327705:GEK327705 GOF327705:GOG327705 GYB327705:GYC327705 HHX327705:HHY327705 HRT327705:HRU327705 IBP327705:IBQ327705 ILL327705:ILM327705 IVH327705:IVI327705 JFD327705:JFE327705 JOZ327705:JPA327705 JYV327705:JYW327705 KIR327705:KIS327705 KSN327705:KSO327705 LCJ327705:LCK327705 LMF327705:LMG327705 LWB327705:LWC327705 MFX327705:MFY327705 MPT327705:MPU327705 MZP327705:MZQ327705 NJL327705:NJM327705 NTH327705:NTI327705 ODD327705:ODE327705 OMZ327705:ONA327705 OWV327705:OWW327705 PGR327705:PGS327705 PQN327705:PQO327705 QAJ327705:QAK327705 QKF327705:QKG327705 QUB327705:QUC327705 RDX327705:RDY327705 RNT327705:RNU327705 RXP327705:RXQ327705 SHL327705:SHM327705 SRH327705:SRI327705 TBD327705:TBE327705 TKZ327705:TLA327705 TUV327705:TUW327705 UER327705:UES327705 UON327705:UOO327705 UYJ327705:UYK327705 VIF327705:VIG327705 VSB327705:VSC327705 WBX327705:WBY327705 WLT327705:WLU327705 WVP327705:WVQ327705 H393241:I393241 JD393241:JE393241 SZ393241:TA393241 ACV393241:ACW393241 AMR393241:AMS393241 AWN393241:AWO393241 BGJ393241:BGK393241 BQF393241:BQG393241 CAB393241:CAC393241 CJX393241:CJY393241 CTT393241:CTU393241 DDP393241:DDQ393241 DNL393241:DNM393241 DXH393241:DXI393241 EHD393241:EHE393241 EQZ393241:ERA393241 FAV393241:FAW393241 FKR393241:FKS393241 FUN393241:FUO393241 GEJ393241:GEK393241 GOF393241:GOG393241 GYB393241:GYC393241 HHX393241:HHY393241 HRT393241:HRU393241 IBP393241:IBQ393241 ILL393241:ILM393241 IVH393241:IVI393241 JFD393241:JFE393241 JOZ393241:JPA393241 JYV393241:JYW393241 KIR393241:KIS393241 KSN393241:KSO393241 LCJ393241:LCK393241 LMF393241:LMG393241 LWB393241:LWC393241 MFX393241:MFY393241 MPT393241:MPU393241 MZP393241:MZQ393241 NJL393241:NJM393241 NTH393241:NTI393241 ODD393241:ODE393241 OMZ393241:ONA393241 OWV393241:OWW393241 PGR393241:PGS393241 PQN393241:PQO393241 QAJ393241:QAK393241 QKF393241:QKG393241 QUB393241:QUC393241 RDX393241:RDY393241 RNT393241:RNU393241 RXP393241:RXQ393241 SHL393241:SHM393241 SRH393241:SRI393241 TBD393241:TBE393241 TKZ393241:TLA393241 TUV393241:TUW393241 UER393241:UES393241 UON393241:UOO393241 UYJ393241:UYK393241 VIF393241:VIG393241 VSB393241:VSC393241 WBX393241:WBY393241 WLT393241:WLU393241 WVP393241:WVQ393241 H458777:I458777 JD458777:JE458777 SZ458777:TA458777 ACV458777:ACW458777 AMR458777:AMS458777 AWN458777:AWO458777 BGJ458777:BGK458777 BQF458777:BQG458777 CAB458777:CAC458777 CJX458777:CJY458777 CTT458777:CTU458777 DDP458777:DDQ458777 DNL458777:DNM458777 DXH458777:DXI458777 EHD458777:EHE458777 EQZ458777:ERA458777 FAV458777:FAW458777 FKR458777:FKS458777 FUN458777:FUO458777 GEJ458777:GEK458777 GOF458777:GOG458777 GYB458777:GYC458777 HHX458777:HHY458777 HRT458777:HRU458777 IBP458777:IBQ458777 ILL458777:ILM458777 IVH458777:IVI458777 JFD458777:JFE458777 JOZ458777:JPA458777 JYV458777:JYW458777 KIR458777:KIS458777 KSN458777:KSO458777 LCJ458777:LCK458777 LMF458777:LMG458777 LWB458777:LWC458777 MFX458777:MFY458777 MPT458777:MPU458777 MZP458777:MZQ458777 NJL458777:NJM458777 NTH458777:NTI458777 ODD458777:ODE458777 OMZ458777:ONA458777 OWV458777:OWW458777 PGR458777:PGS458777 PQN458777:PQO458777 QAJ458777:QAK458777 QKF458777:QKG458777 QUB458777:QUC458777 RDX458777:RDY458777 RNT458777:RNU458777 RXP458777:RXQ458777 SHL458777:SHM458777 SRH458777:SRI458777 TBD458777:TBE458777 TKZ458777:TLA458777 TUV458777:TUW458777 UER458777:UES458777 UON458777:UOO458777 UYJ458777:UYK458777 VIF458777:VIG458777 VSB458777:VSC458777 WBX458777:WBY458777 WLT458777:WLU458777 WVP458777:WVQ458777 H524313:I524313 JD524313:JE524313 SZ524313:TA524313 ACV524313:ACW524313 AMR524313:AMS524313 AWN524313:AWO524313 BGJ524313:BGK524313 BQF524313:BQG524313 CAB524313:CAC524313 CJX524313:CJY524313 CTT524313:CTU524313 DDP524313:DDQ524313 DNL524313:DNM524313 DXH524313:DXI524313 EHD524313:EHE524313 EQZ524313:ERA524313 FAV524313:FAW524313 FKR524313:FKS524313 FUN524313:FUO524313 GEJ524313:GEK524313 GOF524313:GOG524313 GYB524313:GYC524313 HHX524313:HHY524313 HRT524313:HRU524313 IBP524313:IBQ524313 ILL524313:ILM524313 IVH524313:IVI524313 JFD524313:JFE524313 JOZ524313:JPA524313 JYV524313:JYW524313 KIR524313:KIS524313 KSN524313:KSO524313 LCJ524313:LCK524313 LMF524313:LMG524313 LWB524313:LWC524313 MFX524313:MFY524313 MPT524313:MPU524313 MZP524313:MZQ524313 NJL524313:NJM524313 NTH524313:NTI524313 ODD524313:ODE524313 OMZ524313:ONA524313 OWV524313:OWW524313 PGR524313:PGS524313 PQN524313:PQO524313 QAJ524313:QAK524313 QKF524313:QKG524313 QUB524313:QUC524313 RDX524313:RDY524313 RNT524313:RNU524313 RXP524313:RXQ524313 SHL524313:SHM524313 SRH524313:SRI524313 TBD524313:TBE524313 TKZ524313:TLA524313 TUV524313:TUW524313 UER524313:UES524313 UON524313:UOO524313 UYJ524313:UYK524313 VIF524313:VIG524313 VSB524313:VSC524313 WBX524313:WBY524313 WLT524313:WLU524313 WVP524313:WVQ524313 H589849:I589849 JD589849:JE589849 SZ589849:TA589849 ACV589849:ACW589849 AMR589849:AMS589849 AWN589849:AWO589849 BGJ589849:BGK589849 BQF589849:BQG589849 CAB589849:CAC589849 CJX589849:CJY589849 CTT589849:CTU589849 DDP589849:DDQ589849 DNL589849:DNM589849 DXH589849:DXI589849 EHD589849:EHE589849 EQZ589849:ERA589849 FAV589849:FAW589849 FKR589849:FKS589849 FUN589849:FUO589849 GEJ589849:GEK589849 GOF589849:GOG589849 GYB589849:GYC589849 HHX589849:HHY589849 HRT589849:HRU589849 IBP589849:IBQ589849 ILL589849:ILM589849 IVH589849:IVI589849 JFD589849:JFE589849 JOZ589849:JPA589849 JYV589849:JYW589849 KIR589849:KIS589849 KSN589849:KSO589849 LCJ589849:LCK589849 LMF589849:LMG589849 LWB589849:LWC589849 MFX589849:MFY589849 MPT589849:MPU589849 MZP589849:MZQ589849 NJL589849:NJM589849 NTH589849:NTI589849 ODD589849:ODE589849 OMZ589849:ONA589849 OWV589849:OWW589849 PGR589849:PGS589849 PQN589849:PQO589849 QAJ589849:QAK589849 QKF589849:QKG589849 QUB589849:QUC589849 RDX589849:RDY589849 RNT589849:RNU589849 RXP589849:RXQ589849 SHL589849:SHM589849 SRH589849:SRI589849 TBD589849:TBE589849 TKZ589849:TLA589849 TUV589849:TUW589849 UER589849:UES589849 UON589849:UOO589849 UYJ589849:UYK589849 VIF589849:VIG589849 VSB589849:VSC589849 WBX589849:WBY589849 WLT589849:WLU589849 WVP589849:WVQ589849 H655385:I655385 JD655385:JE655385 SZ655385:TA655385 ACV655385:ACW655385 AMR655385:AMS655385 AWN655385:AWO655385 BGJ655385:BGK655385 BQF655385:BQG655385 CAB655385:CAC655385 CJX655385:CJY655385 CTT655385:CTU655385 DDP655385:DDQ655385 DNL655385:DNM655385 DXH655385:DXI655385 EHD655385:EHE655385 EQZ655385:ERA655385 FAV655385:FAW655385 FKR655385:FKS655385 FUN655385:FUO655385 GEJ655385:GEK655385 GOF655385:GOG655385 GYB655385:GYC655385 HHX655385:HHY655385 HRT655385:HRU655385 IBP655385:IBQ655385 ILL655385:ILM655385 IVH655385:IVI655385 JFD655385:JFE655385 JOZ655385:JPA655385 JYV655385:JYW655385 KIR655385:KIS655385 KSN655385:KSO655385 LCJ655385:LCK655385 LMF655385:LMG655385 LWB655385:LWC655385 MFX655385:MFY655385 MPT655385:MPU655385 MZP655385:MZQ655385 NJL655385:NJM655385 NTH655385:NTI655385 ODD655385:ODE655385 OMZ655385:ONA655385 OWV655385:OWW655385 PGR655385:PGS655385 PQN655385:PQO655385 QAJ655385:QAK655385 QKF655385:QKG655385 QUB655385:QUC655385 RDX655385:RDY655385 RNT655385:RNU655385 RXP655385:RXQ655385 SHL655385:SHM655385 SRH655385:SRI655385 TBD655385:TBE655385 TKZ655385:TLA655385 TUV655385:TUW655385 UER655385:UES655385 UON655385:UOO655385 UYJ655385:UYK655385 VIF655385:VIG655385 VSB655385:VSC655385 WBX655385:WBY655385 WLT655385:WLU655385 WVP655385:WVQ655385 H720921:I720921 JD720921:JE720921 SZ720921:TA720921 ACV720921:ACW720921 AMR720921:AMS720921 AWN720921:AWO720921 BGJ720921:BGK720921 BQF720921:BQG720921 CAB720921:CAC720921 CJX720921:CJY720921 CTT720921:CTU720921 DDP720921:DDQ720921 DNL720921:DNM720921 DXH720921:DXI720921 EHD720921:EHE720921 EQZ720921:ERA720921 FAV720921:FAW720921 FKR720921:FKS720921 FUN720921:FUO720921 GEJ720921:GEK720921 GOF720921:GOG720921 GYB720921:GYC720921 HHX720921:HHY720921 HRT720921:HRU720921 IBP720921:IBQ720921 ILL720921:ILM720921 IVH720921:IVI720921 JFD720921:JFE720921 JOZ720921:JPA720921 JYV720921:JYW720921 KIR720921:KIS720921 KSN720921:KSO720921 LCJ720921:LCK720921 LMF720921:LMG720921 LWB720921:LWC720921 MFX720921:MFY720921 MPT720921:MPU720921 MZP720921:MZQ720921 NJL720921:NJM720921 NTH720921:NTI720921 ODD720921:ODE720921 OMZ720921:ONA720921 OWV720921:OWW720921 PGR720921:PGS720921 PQN720921:PQO720921 QAJ720921:QAK720921 QKF720921:QKG720921 QUB720921:QUC720921 RDX720921:RDY720921 RNT720921:RNU720921 RXP720921:RXQ720921 SHL720921:SHM720921 SRH720921:SRI720921 TBD720921:TBE720921 TKZ720921:TLA720921 TUV720921:TUW720921 UER720921:UES720921 UON720921:UOO720921 UYJ720921:UYK720921 VIF720921:VIG720921 VSB720921:VSC720921 WBX720921:WBY720921 WLT720921:WLU720921 WVP720921:WVQ720921 H786457:I786457 JD786457:JE786457 SZ786457:TA786457 ACV786457:ACW786457 AMR786457:AMS786457 AWN786457:AWO786457 BGJ786457:BGK786457 BQF786457:BQG786457 CAB786457:CAC786457 CJX786457:CJY786457 CTT786457:CTU786457 DDP786457:DDQ786457 DNL786457:DNM786457 DXH786457:DXI786457 EHD786457:EHE786457 EQZ786457:ERA786457 FAV786457:FAW786457 FKR786457:FKS786457 FUN786457:FUO786457 GEJ786457:GEK786457 GOF786457:GOG786457 GYB786457:GYC786457 HHX786457:HHY786457 HRT786457:HRU786457 IBP786457:IBQ786457 ILL786457:ILM786457 IVH786457:IVI786457 JFD786457:JFE786457 JOZ786457:JPA786457 JYV786457:JYW786457 KIR786457:KIS786457 KSN786457:KSO786457 LCJ786457:LCK786457 LMF786457:LMG786457 LWB786457:LWC786457 MFX786457:MFY786457 MPT786457:MPU786457 MZP786457:MZQ786457 NJL786457:NJM786457 NTH786457:NTI786457 ODD786457:ODE786457 OMZ786457:ONA786457 OWV786457:OWW786457 PGR786457:PGS786457 PQN786457:PQO786457 QAJ786457:QAK786457 QKF786457:QKG786457 QUB786457:QUC786457 RDX786457:RDY786457 RNT786457:RNU786457 RXP786457:RXQ786457 SHL786457:SHM786457 SRH786457:SRI786457 TBD786457:TBE786457 TKZ786457:TLA786457 TUV786457:TUW786457 UER786457:UES786457 UON786457:UOO786457 UYJ786457:UYK786457 VIF786457:VIG786457 VSB786457:VSC786457 WBX786457:WBY786457 WLT786457:WLU786457 WVP786457:WVQ786457 H851993:I851993 JD851993:JE851993 SZ851993:TA851993 ACV851993:ACW851993 AMR851993:AMS851993 AWN851993:AWO851993 BGJ851993:BGK851993 BQF851993:BQG851993 CAB851993:CAC851993 CJX851993:CJY851993 CTT851993:CTU851993 DDP851993:DDQ851993 DNL851993:DNM851993 DXH851993:DXI851993 EHD851993:EHE851993 EQZ851993:ERA851993 FAV851993:FAW851993 FKR851993:FKS851993 FUN851993:FUO851993 GEJ851993:GEK851993 GOF851993:GOG851993 GYB851993:GYC851993 HHX851993:HHY851993 HRT851993:HRU851993 IBP851993:IBQ851993 ILL851993:ILM851993 IVH851993:IVI851993 JFD851993:JFE851993 JOZ851993:JPA851993 JYV851993:JYW851993 KIR851993:KIS851993 KSN851993:KSO851993 LCJ851993:LCK851993 LMF851993:LMG851993 LWB851993:LWC851993 MFX851993:MFY851993 MPT851993:MPU851993 MZP851993:MZQ851993 NJL851993:NJM851993 NTH851993:NTI851993 ODD851993:ODE851993 OMZ851993:ONA851993 OWV851993:OWW851993 PGR851993:PGS851993 PQN851993:PQO851993 QAJ851993:QAK851993 QKF851993:QKG851993 QUB851993:QUC851993 RDX851993:RDY851993 RNT851993:RNU851993 RXP851993:RXQ851993 SHL851993:SHM851993 SRH851993:SRI851993 TBD851993:TBE851993 TKZ851993:TLA851993 TUV851993:TUW851993 UER851993:UES851993 UON851993:UOO851993 UYJ851993:UYK851993 VIF851993:VIG851993 VSB851993:VSC851993 WBX851993:WBY851993 WLT851993:WLU851993 WVP851993:WVQ851993 H917529:I917529 JD917529:JE917529 SZ917529:TA917529 ACV917529:ACW917529 AMR917529:AMS917529 AWN917529:AWO917529 BGJ917529:BGK917529 BQF917529:BQG917529 CAB917529:CAC917529 CJX917529:CJY917529 CTT917529:CTU917529 DDP917529:DDQ917529 DNL917529:DNM917529 DXH917529:DXI917529 EHD917529:EHE917529 EQZ917529:ERA917529 FAV917529:FAW917529 FKR917529:FKS917529 FUN917529:FUO917529 GEJ917529:GEK917529 GOF917529:GOG917529 GYB917529:GYC917529 HHX917529:HHY917529 HRT917529:HRU917529 IBP917529:IBQ917529 ILL917529:ILM917529 IVH917529:IVI917529 JFD917529:JFE917529 JOZ917529:JPA917529 JYV917529:JYW917529 KIR917529:KIS917529 KSN917529:KSO917529 LCJ917529:LCK917529 LMF917529:LMG917529 LWB917529:LWC917529 MFX917529:MFY917529 MPT917529:MPU917529 MZP917529:MZQ917529 NJL917529:NJM917529 NTH917529:NTI917529 ODD917529:ODE917529 OMZ917529:ONA917529 OWV917529:OWW917529 PGR917529:PGS917529 PQN917529:PQO917529 QAJ917529:QAK917529 QKF917529:QKG917529 QUB917529:QUC917529 RDX917529:RDY917529 RNT917529:RNU917529 RXP917529:RXQ917529 SHL917529:SHM917529 SRH917529:SRI917529 TBD917529:TBE917529 TKZ917529:TLA917529 TUV917529:TUW917529 UER917529:UES917529 UON917529:UOO917529 UYJ917529:UYK917529 VIF917529:VIG917529 VSB917529:VSC917529 WBX917529:WBY917529 WLT917529:WLU917529 WVP917529:WVQ917529 H983065:I983065 JD983065:JE983065 SZ983065:TA983065 ACV983065:ACW983065 AMR983065:AMS983065 AWN983065:AWO983065 BGJ983065:BGK983065 BQF983065:BQG983065 CAB983065:CAC983065 CJX983065:CJY983065 CTT983065:CTU983065 DDP983065:DDQ983065 DNL983065:DNM983065 DXH983065:DXI983065 EHD983065:EHE983065 EQZ983065:ERA983065 FAV983065:FAW983065 FKR983065:FKS983065 FUN983065:FUO983065 GEJ983065:GEK983065 GOF983065:GOG983065 GYB983065:GYC983065 HHX983065:HHY983065 HRT983065:HRU983065 IBP983065:IBQ983065 ILL983065:ILM983065 IVH983065:IVI983065 JFD983065:JFE983065 JOZ983065:JPA983065 JYV983065:JYW983065 KIR983065:KIS983065 KSN983065:KSO983065 LCJ983065:LCK983065 LMF983065:LMG983065 LWB983065:LWC983065 MFX983065:MFY983065 MPT983065:MPU983065 MZP983065:MZQ983065 NJL983065:NJM983065 NTH983065:NTI983065 ODD983065:ODE983065 OMZ983065:ONA983065 OWV983065:OWW983065 PGR983065:PGS983065 PQN983065:PQO983065 QAJ983065:QAK983065 QKF983065:QKG983065 QUB983065:QUC983065 RDX983065:RDY983065 RNT983065:RNU983065 RXP983065:RXQ983065 SHL983065:SHM983065 SRH983065:SRI983065 TBD983065:TBE983065 TKZ983065:TLA983065 TUV983065:TUW983065 UER983065:UES983065 UON983065:UOO983065 UYJ983065:UYK983065 VIF983065:VIG983065 VSB983065:VSC983065 WBX983065:WBY983065 WLT983065:WLU983065 WVP983065:WVQ983065 H31:I31 JD31:JE31 SZ31:TA31 ACV31:ACW31 AMR31:AMS31 AWN31:AWO31 BGJ31:BGK31 BQF31:BQG31 CAB31:CAC31 CJX31:CJY31 CTT31:CTU31 DDP31:DDQ31 DNL31:DNM31 DXH31:DXI31 EHD31:EHE31 EQZ31:ERA31 FAV31:FAW31 FKR31:FKS31 FUN31:FUO31 GEJ31:GEK31 GOF31:GOG31 GYB31:GYC31 HHX31:HHY31 HRT31:HRU31 IBP31:IBQ31 ILL31:ILM31 IVH31:IVI31 JFD31:JFE31 JOZ31:JPA31 JYV31:JYW31 KIR31:KIS31 KSN31:KSO31 LCJ31:LCK31 LMF31:LMG31 LWB31:LWC31 MFX31:MFY31 MPT31:MPU31 MZP31:MZQ31 NJL31:NJM31 NTH31:NTI31 ODD31:ODE31 OMZ31:ONA31 OWV31:OWW31 PGR31:PGS31 PQN31:PQO31 QAJ31:QAK31 QKF31:QKG31 QUB31:QUC31 RDX31:RDY31 RNT31:RNU31 RXP31:RXQ31 SHL31:SHM31 SRH31:SRI31 TBD31:TBE31 TKZ31:TLA31 TUV31:TUW31 UER31:UES31 UON31:UOO31 UYJ31:UYK31 VIF31:VIG31 VSB31:VSC31 WBX31:WBY31 WLT31:WLU31 WVP31:WVQ31 H65567:I65567 JD65567:JE65567 SZ65567:TA65567 ACV65567:ACW65567 AMR65567:AMS65567 AWN65567:AWO65567 BGJ65567:BGK65567 BQF65567:BQG65567 CAB65567:CAC65567 CJX65567:CJY65567 CTT65567:CTU65567 DDP65567:DDQ65567 DNL65567:DNM65567 DXH65567:DXI65567 EHD65567:EHE65567 EQZ65567:ERA65567 FAV65567:FAW65567 FKR65567:FKS65567 FUN65567:FUO65567 GEJ65567:GEK65567 GOF65567:GOG65567 GYB65567:GYC65567 HHX65567:HHY65567 HRT65567:HRU65567 IBP65567:IBQ65567 ILL65567:ILM65567 IVH65567:IVI65567 JFD65567:JFE65567 JOZ65567:JPA65567 JYV65567:JYW65567 KIR65567:KIS65567 KSN65567:KSO65567 LCJ65567:LCK65567 LMF65567:LMG65567 LWB65567:LWC65567 MFX65567:MFY65567 MPT65567:MPU65567 MZP65567:MZQ65567 NJL65567:NJM65567 NTH65567:NTI65567 ODD65567:ODE65567 OMZ65567:ONA65567 OWV65567:OWW65567 PGR65567:PGS65567 PQN65567:PQO65567 QAJ65567:QAK65567 QKF65567:QKG65567 QUB65567:QUC65567 RDX65567:RDY65567 RNT65567:RNU65567 RXP65567:RXQ65567 SHL65567:SHM65567 SRH65567:SRI65567 TBD65567:TBE65567 TKZ65567:TLA65567 TUV65567:TUW65567 UER65567:UES65567 UON65567:UOO65567 UYJ65567:UYK65567 VIF65567:VIG65567 VSB65567:VSC65567 WBX65567:WBY65567 WLT65567:WLU65567 WVP65567:WVQ65567 H131103:I131103 JD131103:JE131103 SZ131103:TA131103 ACV131103:ACW131103 AMR131103:AMS131103 AWN131103:AWO131103 BGJ131103:BGK131103 BQF131103:BQG131103 CAB131103:CAC131103 CJX131103:CJY131103 CTT131103:CTU131103 DDP131103:DDQ131103 DNL131103:DNM131103 DXH131103:DXI131103 EHD131103:EHE131103 EQZ131103:ERA131103 FAV131103:FAW131103 FKR131103:FKS131103 FUN131103:FUO131103 GEJ131103:GEK131103 GOF131103:GOG131103 GYB131103:GYC131103 HHX131103:HHY131103 HRT131103:HRU131103 IBP131103:IBQ131103 ILL131103:ILM131103 IVH131103:IVI131103 JFD131103:JFE131103 JOZ131103:JPA131103 JYV131103:JYW131103 KIR131103:KIS131103 KSN131103:KSO131103 LCJ131103:LCK131103 LMF131103:LMG131103 LWB131103:LWC131103 MFX131103:MFY131103 MPT131103:MPU131103 MZP131103:MZQ131103 NJL131103:NJM131103 NTH131103:NTI131103 ODD131103:ODE131103 OMZ131103:ONA131103 OWV131103:OWW131103 PGR131103:PGS131103 PQN131103:PQO131103 QAJ131103:QAK131103 QKF131103:QKG131103 QUB131103:QUC131103 RDX131103:RDY131103 RNT131103:RNU131103 RXP131103:RXQ131103 SHL131103:SHM131103 SRH131103:SRI131103 TBD131103:TBE131103 TKZ131103:TLA131103 TUV131103:TUW131103 UER131103:UES131103 UON131103:UOO131103 UYJ131103:UYK131103 VIF131103:VIG131103 VSB131103:VSC131103 WBX131103:WBY131103 WLT131103:WLU131103 WVP131103:WVQ131103 H196639:I196639 JD196639:JE196639 SZ196639:TA196639 ACV196639:ACW196639 AMR196639:AMS196639 AWN196639:AWO196639 BGJ196639:BGK196639 BQF196639:BQG196639 CAB196639:CAC196639 CJX196639:CJY196639 CTT196639:CTU196639 DDP196639:DDQ196639 DNL196639:DNM196639 DXH196639:DXI196639 EHD196639:EHE196639 EQZ196639:ERA196639 FAV196639:FAW196639 FKR196639:FKS196639 FUN196639:FUO196639 GEJ196639:GEK196639 GOF196639:GOG196639 GYB196639:GYC196639 HHX196639:HHY196639 HRT196639:HRU196639 IBP196639:IBQ196639 ILL196639:ILM196639 IVH196639:IVI196639 JFD196639:JFE196639 JOZ196639:JPA196639 JYV196639:JYW196639 KIR196639:KIS196639 KSN196639:KSO196639 LCJ196639:LCK196639 LMF196639:LMG196639 LWB196639:LWC196639 MFX196639:MFY196639 MPT196639:MPU196639 MZP196639:MZQ196639 NJL196639:NJM196639 NTH196639:NTI196639 ODD196639:ODE196639 OMZ196639:ONA196639 OWV196639:OWW196639 PGR196639:PGS196639 PQN196639:PQO196639 QAJ196639:QAK196639 QKF196639:QKG196639 QUB196639:QUC196639 RDX196639:RDY196639 RNT196639:RNU196639 RXP196639:RXQ196639 SHL196639:SHM196639 SRH196639:SRI196639 TBD196639:TBE196639 TKZ196639:TLA196639 TUV196639:TUW196639 UER196639:UES196639 UON196639:UOO196639 UYJ196639:UYK196639 VIF196639:VIG196639 VSB196639:VSC196639 WBX196639:WBY196639 WLT196639:WLU196639 WVP196639:WVQ196639 H262175:I262175 JD262175:JE262175 SZ262175:TA262175 ACV262175:ACW262175 AMR262175:AMS262175 AWN262175:AWO262175 BGJ262175:BGK262175 BQF262175:BQG262175 CAB262175:CAC262175 CJX262175:CJY262175 CTT262175:CTU262175 DDP262175:DDQ262175 DNL262175:DNM262175 DXH262175:DXI262175 EHD262175:EHE262175 EQZ262175:ERA262175 FAV262175:FAW262175 FKR262175:FKS262175 FUN262175:FUO262175 GEJ262175:GEK262175 GOF262175:GOG262175 GYB262175:GYC262175 HHX262175:HHY262175 HRT262175:HRU262175 IBP262175:IBQ262175 ILL262175:ILM262175 IVH262175:IVI262175 JFD262175:JFE262175 JOZ262175:JPA262175 JYV262175:JYW262175 KIR262175:KIS262175 KSN262175:KSO262175 LCJ262175:LCK262175 LMF262175:LMG262175 LWB262175:LWC262175 MFX262175:MFY262175 MPT262175:MPU262175 MZP262175:MZQ262175 NJL262175:NJM262175 NTH262175:NTI262175 ODD262175:ODE262175 OMZ262175:ONA262175 OWV262175:OWW262175 PGR262175:PGS262175 PQN262175:PQO262175 QAJ262175:QAK262175 QKF262175:QKG262175 QUB262175:QUC262175 RDX262175:RDY262175 RNT262175:RNU262175 RXP262175:RXQ262175 SHL262175:SHM262175 SRH262175:SRI262175 TBD262175:TBE262175 TKZ262175:TLA262175 TUV262175:TUW262175 UER262175:UES262175 UON262175:UOO262175 UYJ262175:UYK262175 VIF262175:VIG262175 VSB262175:VSC262175 WBX262175:WBY262175 WLT262175:WLU262175 WVP262175:WVQ262175 H327711:I327711 JD327711:JE327711 SZ327711:TA327711 ACV327711:ACW327711 AMR327711:AMS327711 AWN327711:AWO327711 BGJ327711:BGK327711 BQF327711:BQG327711 CAB327711:CAC327711 CJX327711:CJY327711 CTT327711:CTU327711 DDP327711:DDQ327711 DNL327711:DNM327711 DXH327711:DXI327711 EHD327711:EHE327711 EQZ327711:ERA327711 FAV327711:FAW327711 FKR327711:FKS327711 FUN327711:FUO327711 GEJ327711:GEK327711 GOF327711:GOG327711 GYB327711:GYC327711 HHX327711:HHY327711 HRT327711:HRU327711 IBP327711:IBQ327711 ILL327711:ILM327711 IVH327711:IVI327711 JFD327711:JFE327711 JOZ327711:JPA327711 JYV327711:JYW327711 KIR327711:KIS327711 KSN327711:KSO327711 LCJ327711:LCK327711 LMF327711:LMG327711 LWB327711:LWC327711 MFX327711:MFY327711 MPT327711:MPU327711 MZP327711:MZQ327711 NJL327711:NJM327711 NTH327711:NTI327711 ODD327711:ODE327711 OMZ327711:ONA327711 OWV327711:OWW327711 PGR327711:PGS327711 PQN327711:PQO327711 QAJ327711:QAK327711 QKF327711:QKG327711 QUB327711:QUC327711 RDX327711:RDY327711 RNT327711:RNU327711 RXP327711:RXQ327711 SHL327711:SHM327711 SRH327711:SRI327711 TBD327711:TBE327711 TKZ327711:TLA327711 TUV327711:TUW327711 UER327711:UES327711 UON327711:UOO327711 UYJ327711:UYK327711 VIF327711:VIG327711 VSB327711:VSC327711 WBX327711:WBY327711 WLT327711:WLU327711 WVP327711:WVQ327711 H393247:I393247 JD393247:JE393247 SZ393247:TA393247 ACV393247:ACW393247 AMR393247:AMS393247 AWN393247:AWO393247 BGJ393247:BGK393247 BQF393247:BQG393247 CAB393247:CAC393247 CJX393247:CJY393247 CTT393247:CTU393247 DDP393247:DDQ393247 DNL393247:DNM393247 DXH393247:DXI393247 EHD393247:EHE393247 EQZ393247:ERA393247 FAV393247:FAW393247 FKR393247:FKS393247 FUN393247:FUO393247 GEJ393247:GEK393247 GOF393247:GOG393247 GYB393247:GYC393247 HHX393247:HHY393247 HRT393247:HRU393247 IBP393247:IBQ393247 ILL393247:ILM393247 IVH393247:IVI393247 JFD393247:JFE393247 JOZ393247:JPA393247 JYV393247:JYW393247 KIR393247:KIS393247 KSN393247:KSO393247 LCJ393247:LCK393247 LMF393247:LMG393247 LWB393247:LWC393247 MFX393247:MFY393247 MPT393247:MPU393247 MZP393247:MZQ393247 NJL393247:NJM393247 NTH393247:NTI393247 ODD393247:ODE393247 OMZ393247:ONA393247 OWV393247:OWW393247 PGR393247:PGS393247 PQN393247:PQO393247 QAJ393247:QAK393247 QKF393247:QKG393247 QUB393247:QUC393247 RDX393247:RDY393247 RNT393247:RNU393247 RXP393247:RXQ393247 SHL393247:SHM393247 SRH393247:SRI393247 TBD393247:TBE393247 TKZ393247:TLA393247 TUV393247:TUW393247 UER393247:UES393247 UON393247:UOO393247 UYJ393247:UYK393247 VIF393247:VIG393247 VSB393247:VSC393247 WBX393247:WBY393247 WLT393247:WLU393247 WVP393247:WVQ393247 H458783:I458783 JD458783:JE458783 SZ458783:TA458783 ACV458783:ACW458783 AMR458783:AMS458783 AWN458783:AWO458783 BGJ458783:BGK458783 BQF458783:BQG458783 CAB458783:CAC458783 CJX458783:CJY458783 CTT458783:CTU458783 DDP458783:DDQ458783 DNL458783:DNM458783 DXH458783:DXI458783 EHD458783:EHE458783 EQZ458783:ERA458783 FAV458783:FAW458783 FKR458783:FKS458783 FUN458783:FUO458783 GEJ458783:GEK458783 GOF458783:GOG458783 GYB458783:GYC458783 HHX458783:HHY458783 HRT458783:HRU458783 IBP458783:IBQ458783 ILL458783:ILM458783 IVH458783:IVI458783 JFD458783:JFE458783 JOZ458783:JPA458783 JYV458783:JYW458783 KIR458783:KIS458783 KSN458783:KSO458783 LCJ458783:LCK458783 LMF458783:LMG458783 LWB458783:LWC458783 MFX458783:MFY458783 MPT458783:MPU458783 MZP458783:MZQ458783 NJL458783:NJM458783 NTH458783:NTI458783 ODD458783:ODE458783 OMZ458783:ONA458783 OWV458783:OWW458783 PGR458783:PGS458783 PQN458783:PQO458783 QAJ458783:QAK458783 QKF458783:QKG458783 QUB458783:QUC458783 RDX458783:RDY458783 RNT458783:RNU458783 RXP458783:RXQ458783 SHL458783:SHM458783 SRH458783:SRI458783 TBD458783:TBE458783 TKZ458783:TLA458783 TUV458783:TUW458783 UER458783:UES458783 UON458783:UOO458783 UYJ458783:UYK458783 VIF458783:VIG458783 VSB458783:VSC458783 WBX458783:WBY458783 WLT458783:WLU458783 WVP458783:WVQ458783 H524319:I524319 JD524319:JE524319 SZ524319:TA524319 ACV524319:ACW524319 AMR524319:AMS524319 AWN524319:AWO524319 BGJ524319:BGK524319 BQF524319:BQG524319 CAB524319:CAC524319 CJX524319:CJY524319 CTT524319:CTU524319 DDP524319:DDQ524319 DNL524319:DNM524319 DXH524319:DXI524319 EHD524319:EHE524319 EQZ524319:ERA524319 FAV524319:FAW524319 FKR524319:FKS524319 FUN524319:FUO524319 GEJ524319:GEK524319 GOF524319:GOG524319 GYB524319:GYC524319 HHX524319:HHY524319 HRT524319:HRU524319 IBP524319:IBQ524319 ILL524319:ILM524319 IVH524319:IVI524319 JFD524319:JFE524319 JOZ524319:JPA524319 JYV524319:JYW524319 KIR524319:KIS524319 KSN524319:KSO524319 LCJ524319:LCK524319 LMF524319:LMG524319 LWB524319:LWC524319 MFX524319:MFY524319 MPT524319:MPU524319 MZP524319:MZQ524319 NJL524319:NJM524319 NTH524319:NTI524319 ODD524319:ODE524319 OMZ524319:ONA524319 OWV524319:OWW524319 PGR524319:PGS524319 PQN524319:PQO524319 QAJ524319:QAK524319 QKF524319:QKG524319 QUB524319:QUC524319 RDX524319:RDY524319 RNT524319:RNU524319 RXP524319:RXQ524319 SHL524319:SHM524319 SRH524319:SRI524319 TBD524319:TBE524319 TKZ524319:TLA524319 TUV524319:TUW524319 UER524319:UES524319 UON524319:UOO524319 UYJ524319:UYK524319 VIF524319:VIG524319 VSB524319:VSC524319 WBX524319:WBY524319 WLT524319:WLU524319 WVP524319:WVQ524319 H589855:I589855 JD589855:JE589855 SZ589855:TA589855 ACV589855:ACW589855 AMR589855:AMS589855 AWN589855:AWO589855 BGJ589855:BGK589855 BQF589855:BQG589855 CAB589855:CAC589855 CJX589855:CJY589855 CTT589855:CTU589855 DDP589855:DDQ589855 DNL589855:DNM589855 DXH589855:DXI589855 EHD589855:EHE589855 EQZ589855:ERA589855 FAV589855:FAW589855 FKR589855:FKS589855 FUN589855:FUO589855 GEJ589855:GEK589855 GOF589855:GOG589855 GYB589855:GYC589855 HHX589855:HHY589855 HRT589855:HRU589855 IBP589855:IBQ589855 ILL589855:ILM589855 IVH589855:IVI589855 JFD589855:JFE589855 JOZ589855:JPA589855 JYV589855:JYW589855 KIR589855:KIS589855 KSN589855:KSO589855 LCJ589855:LCK589855 LMF589855:LMG589855 LWB589855:LWC589855 MFX589855:MFY589855 MPT589855:MPU589855 MZP589855:MZQ589855 NJL589855:NJM589855 NTH589855:NTI589855 ODD589855:ODE589855 OMZ589855:ONA589855 OWV589855:OWW589855 PGR589855:PGS589855 PQN589855:PQO589855 QAJ589855:QAK589855 QKF589855:QKG589855 QUB589855:QUC589855 RDX589855:RDY589855 RNT589855:RNU589855 RXP589855:RXQ589855 SHL589855:SHM589855 SRH589855:SRI589855 TBD589855:TBE589855 TKZ589855:TLA589855 TUV589855:TUW589855 UER589855:UES589855 UON589855:UOO589855 UYJ589855:UYK589855 VIF589855:VIG589855 VSB589855:VSC589855 WBX589855:WBY589855 WLT589855:WLU589855 WVP589855:WVQ589855 H655391:I655391 JD655391:JE655391 SZ655391:TA655391 ACV655391:ACW655391 AMR655391:AMS655391 AWN655391:AWO655391 BGJ655391:BGK655391 BQF655391:BQG655391 CAB655391:CAC655391 CJX655391:CJY655391 CTT655391:CTU655391 DDP655391:DDQ655391 DNL655391:DNM655391 DXH655391:DXI655391 EHD655391:EHE655391 EQZ655391:ERA655391 FAV655391:FAW655391 FKR655391:FKS655391 FUN655391:FUO655391 GEJ655391:GEK655391 GOF655391:GOG655391 GYB655391:GYC655391 HHX655391:HHY655391 HRT655391:HRU655391 IBP655391:IBQ655391 ILL655391:ILM655391 IVH655391:IVI655391 JFD655391:JFE655391 JOZ655391:JPA655391 JYV655391:JYW655391 KIR655391:KIS655391 KSN655391:KSO655391 LCJ655391:LCK655391 LMF655391:LMG655391 LWB655391:LWC655391 MFX655391:MFY655391 MPT655391:MPU655391 MZP655391:MZQ655391 NJL655391:NJM655391 NTH655391:NTI655391 ODD655391:ODE655391 OMZ655391:ONA655391 OWV655391:OWW655391 PGR655391:PGS655391 PQN655391:PQO655391 QAJ655391:QAK655391 QKF655391:QKG655391 QUB655391:QUC655391 RDX655391:RDY655391 RNT655391:RNU655391 RXP655391:RXQ655391 SHL655391:SHM655391 SRH655391:SRI655391 TBD655391:TBE655391 TKZ655391:TLA655391 TUV655391:TUW655391 UER655391:UES655391 UON655391:UOO655391 UYJ655391:UYK655391 VIF655391:VIG655391 VSB655391:VSC655391 WBX655391:WBY655391 WLT655391:WLU655391 WVP655391:WVQ655391 H720927:I720927 JD720927:JE720927 SZ720927:TA720927 ACV720927:ACW720927 AMR720927:AMS720927 AWN720927:AWO720927 BGJ720927:BGK720927 BQF720927:BQG720927 CAB720927:CAC720927 CJX720927:CJY720927 CTT720927:CTU720927 DDP720927:DDQ720927 DNL720927:DNM720927 DXH720927:DXI720927 EHD720927:EHE720927 EQZ720927:ERA720927 FAV720927:FAW720927 FKR720927:FKS720927 FUN720927:FUO720927 GEJ720927:GEK720927 GOF720927:GOG720927 GYB720927:GYC720927 HHX720927:HHY720927 HRT720927:HRU720927 IBP720927:IBQ720927 ILL720927:ILM720927 IVH720927:IVI720927 JFD720927:JFE720927 JOZ720927:JPA720927 JYV720927:JYW720927 KIR720927:KIS720927 KSN720927:KSO720927 LCJ720927:LCK720927 LMF720927:LMG720927 LWB720927:LWC720927 MFX720927:MFY720927 MPT720927:MPU720927 MZP720927:MZQ720927 NJL720927:NJM720927 NTH720927:NTI720927 ODD720927:ODE720927 OMZ720927:ONA720927 OWV720927:OWW720927 PGR720927:PGS720927 PQN720927:PQO720927 QAJ720927:QAK720927 QKF720927:QKG720927 QUB720927:QUC720927 RDX720927:RDY720927 RNT720927:RNU720927 RXP720927:RXQ720927 SHL720927:SHM720927 SRH720927:SRI720927 TBD720927:TBE720927 TKZ720927:TLA720927 TUV720927:TUW720927 UER720927:UES720927 UON720927:UOO720927 UYJ720927:UYK720927 VIF720927:VIG720927 VSB720927:VSC720927 WBX720927:WBY720927 WLT720927:WLU720927 WVP720927:WVQ720927 H786463:I786463 JD786463:JE786463 SZ786463:TA786463 ACV786463:ACW786463 AMR786463:AMS786463 AWN786463:AWO786463 BGJ786463:BGK786463 BQF786463:BQG786463 CAB786463:CAC786463 CJX786463:CJY786463 CTT786463:CTU786463 DDP786463:DDQ786463 DNL786463:DNM786463 DXH786463:DXI786463 EHD786463:EHE786463 EQZ786463:ERA786463 FAV786463:FAW786463 FKR786463:FKS786463 FUN786463:FUO786463 GEJ786463:GEK786463 GOF786463:GOG786463 GYB786463:GYC786463 HHX786463:HHY786463 HRT786463:HRU786463 IBP786463:IBQ786463 ILL786463:ILM786463 IVH786463:IVI786463 JFD786463:JFE786463 JOZ786463:JPA786463 JYV786463:JYW786463 KIR786463:KIS786463 KSN786463:KSO786463 LCJ786463:LCK786463 LMF786463:LMG786463 LWB786463:LWC786463 MFX786463:MFY786463 MPT786463:MPU786463 MZP786463:MZQ786463 NJL786463:NJM786463 NTH786463:NTI786463 ODD786463:ODE786463 OMZ786463:ONA786463 OWV786463:OWW786463 PGR786463:PGS786463 PQN786463:PQO786463 QAJ786463:QAK786463 QKF786463:QKG786463 QUB786463:QUC786463 RDX786463:RDY786463 RNT786463:RNU786463 RXP786463:RXQ786463 SHL786463:SHM786463 SRH786463:SRI786463 TBD786463:TBE786463 TKZ786463:TLA786463 TUV786463:TUW786463 UER786463:UES786463 UON786463:UOO786463 UYJ786463:UYK786463 VIF786463:VIG786463 VSB786463:VSC786463 WBX786463:WBY786463 WLT786463:WLU786463 WVP786463:WVQ786463 H851999:I851999 JD851999:JE851999 SZ851999:TA851999 ACV851999:ACW851999 AMR851999:AMS851999 AWN851999:AWO851999 BGJ851999:BGK851999 BQF851999:BQG851999 CAB851999:CAC851999 CJX851999:CJY851999 CTT851999:CTU851999 DDP851999:DDQ851999 DNL851999:DNM851999 DXH851999:DXI851999 EHD851999:EHE851999 EQZ851999:ERA851999 FAV851999:FAW851999 FKR851999:FKS851999 FUN851999:FUO851999 GEJ851999:GEK851999 GOF851999:GOG851999 GYB851999:GYC851999 HHX851999:HHY851999 HRT851999:HRU851999 IBP851999:IBQ851999 ILL851999:ILM851999 IVH851999:IVI851999 JFD851999:JFE851999 JOZ851999:JPA851999 JYV851999:JYW851999 KIR851999:KIS851999 KSN851999:KSO851999 LCJ851999:LCK851999 LMF851999:LMG851999 LWB851999:LWC851999 MFX851999:MFY851999 MPT851999:MPU851999 MZP851999:MZQ851999 NJL851999:NJM851999 NTH851999:NTI851999 ODD851999:ODE851999 OMZ851999:ONA851999 OWV851999:OWW851999 PGR851999:PGS851999 PQN851999:PQO851999 QAJ851999:QAK851999 QKF851999:QKG851999 QUB851999:QUC851999 RDX851999:RDY851999 RNT851999:RNU851999 RXP851999:RXQ851999 SHL851999:SHM851999 SRH851999:SRI851999 TBD851999:TBE851999 TKZ851999:TLA851999 TUV851999:TUW851999 UER851999:UES851999 UON851999:UOO851999 UYJ851999:UYK851999 VIF851999:VIG851999 VSB851999:VSC851999 WBX851999:WBY851999 WLT851999:WLU851999 WVP851999:WVQ851999 H917535:I917535 JD917535:JE917535 SZ917535:TA917535 ACV917535:ACW917535 AMR917535:AMS917535 AWN917535:AWO917535 BGJ917535:BGK917535 BQF917535:BQG917535 CAB917535:CAC917535 CJX917535:CJY917535 CTT917535:CTU917535 DDP917535:DDQ917535 DNL917535:DNM917535 DXH917535:DXI917535 EHD917535:EHE917535 EQZ917535:ERA917535 FAV917535:FAW917535 FKR917535:FKS917535 FUN917535:FUO917535 GEJ917535:GEK917535 GOF917535:GOG917535 GYB917535:GYC917535 HHX917535:HHY917535 HRT917535:HRU917535 IBP917535:IBQ917535 ILL917535:ILM917535 IVH917535:IVI917535 JFD917535:JFE917535 JOZ917535:JPA917535 JYV917535:JYW917535 KIR917535:KIS917535 KSN917535:KSO917535 LCJ917535:LCK917535 LMF917535:LMG917535 LWB917535:LWC917535 MFX917535:MFY917535 MPT917535:MPU917535 MZP917535:MZQ917535 NJL917535:NJM917535 NTH917535:NTI917535 ODD917535:ODE917535 OMZ917535:ONA917535 OWV917535:OWW917535 PGR917535:PGS917535 PQN917535:PQO917535 QAJ917535:QAK917535 QKF917535:QKG917535 QUB917535:QUC917535 RDX917535:RDY917535 RNT917535:RNU917535 RXP917535:RXQ917535 SHL917535:SHM917535 SRH917535:SRI917535 TBD917535:TBE917535 TKZ917535:TLA917535 TUV917535:TUW917535 UER917535:UES917535 UON917535:UOO917535 UYJ917535:UYK917535 VIF917535:VIG917535 VSB917535:VSC917535 WBX917535:WBY917535 WLT917535:WLU917535 WVP917535:WVQ917535 H983071:I983071 JD983071:JE983071 SZ983071:TA983071 ACV983071:ACW983071 AMR983071:AMS983071 AWN983071:AWO983071 BGJ983071:BGK983071 BQF983071:BQG983071 CAB983071:CAC983071 CJX983071:CJY983071 CTT983071:CTU983071 DDP983071:DDQ983071 DNL983071:DNM983071 DXH983071:DXI983071 EHD983071:EHE983071 EQZ983071:ERA983071 FAV983071:FAW983071 FKR983071:FKS983071 FUN983071:FUO983071 GEJ983071:GEK983071 GOF983071:GOG983071 GYB983071:GYC983071 HHX983071:HHY983071 HRT983071:HRU983071 IBP983071:IBQ983071 ILL983071:ILM983071 IVH983071:IVI983071 JFD983071:JFE983071 JOZ983071:JPA983071 JYV983071:JYW983071 KIR983071:KIS983071 KSN983071:KSO983071 LCJ983071:LCK983071 LMF983071:LMG983071 LWB983071:LWC983071 MFX983071:MFY983071 MPT983071:MPU983071 MZP983071:MZQ983071 NJL983071:NJM983071 NTH983071:NTI983071 ODD983071:ODE983071 OMZ983071:ONA983071 OWV983071:OWW983071 PGR983071:PGS983071 PQN983071:PQO983071 QAJ983071:QAK983071 QKF983071:QKG983071 QUB983071:QUC983071 RDX983071:RDY983071 RNT983071:RNU983071 RXP983071:RXQ983071 SHL983071:SHM983071 SRH983071:SRI983071 TBD983071:TBE983071 TKZ983071:TLA983071 TUV983071:TUW983071 UER983071:UES983071 UON983071:UOO983071 UYJ983071:UYK983071 VIF983071:VIG983071 VSB983071:VSC983071 WBX983071:WBY983071 WLT983071:WLU983071 WVP983071:WVQ983071"/>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formula1>900</formula1>
    </dataValidation>
    <dataValidation type="textLength" operator="lessThanOrEqual" allowBlank="1" showInputMessage="1" showErrorMessage="1" errorTitle="Ошибка" error="Допускается ввод не более 900 символов!" sqref="L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L65561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097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33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69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05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41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777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13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49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385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21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57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1993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29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65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L16:L17 JH16:JH17 TD16:TD17 ACZ16:ACZ17 AMV16:AMV17 AWR16:AWR17 BGN16:BGN17 BQJ16:BQJ17 CAF16:CAF17 CKB16:CKB17 CTX16:CTX17 DDT16:DDT17 DNP16:DNP17 DXL16:DXL17 EHH16:EHH17 ERD16:ERD17 FAZ16:FAZ17 FKV16:FKV17 FUR16:FUR17 GEN16:GEN17 GOJ16:GOJ17 GYF16:GYF17 HIB16:HIB17 HRX16:HRX17 IBT16:IBT17 ILP16:ILP17 IVL16:IVL17 JFH16:JFH17 JPD16:JPD17 JYZ16:JYZ17 KIV16:KIV17 KSR16:KSR17 LCN16:LCN17 LMJ16:LMJ17 LWF16:LWF17 MGB16:MGB17 MPX16:MPX17 MZT16:MZT17 NJP16:NJP17 NTL16:NTL17 ODH16:ODH17 OND16:OND17 OWZ16:OWZ17 PGV16:PGV17 PQR16:PQR17 QAN16:QAN17 QKJ16:QKJ17 QUF16:QUF17 REB16:REB17 RNX16:RNX17 RXT16:RXT17 SHP16:SHP17 SRL16:SRL17 TBH16:TBH17 TLD16:TLD17 TUZ16:TUZ17 UEV16:UEV17 UOR16:UOR17 UYN16:UYN17 VIJ16:VIJ17 VSF16:VSF17 WCB16:WCB17 WLX16:WLX17 WVT16:WVT17 L65552:L65553 JH65552:JH65553 TD65552:TD65553 ACZ65552:ACZ65553 AMV65552:AMV65553 AWR65552:AWR65553 BGN65552:BGN65553 BQJ65552:BQJ65553 CAF65552:CAF65553 CKB65552:CKB65553 CTX65552:CTX65553 DDT65552:DDT65553 DNP65552:DNP65553 DXL65552:DXL65553 EHH65552:EHH65553 ERD65552:ERD65553 FAZ65552:FAZ65553 FKV65552:FKV65553 FUR65552:FUR65553 GEN65552:GEN65553 GOJ65552:GOJ65553 GYF65552:GYF65553 HIB65552:HIB65553 HRX65552:HRX65553 IBT65552:IBT65553 ILP65552:ILP65553 IVL65552:IVL65553 JFH65552:JFH65553 JPD65552:JPD65553 JYZ65552:JYZ65553 KIV65552:KIV65553 KSR65552:KSR65553 LCN65552:LCN65553 LMJ65552:LMJ65553 LWF65552:LWF65553 MGB65552:MGB65553 MPX65552:MPX65553 MZT65552:MZT65553 NJP65552:NJP65553 NTL65552:NTL65553 ODH65552:ODH65553 OND65552:OND65553 OWZ65552:OWZ65553 PGV65552:PGV65553 PQR65552:PQR65553 QAN65552:QAN65553 QKJ65552:QKJ65553 QUF65552:QUF65553 REB65552:REB65553 RNX65552:RNX65553 RXT65552:RXT65553 SHP65552:SHP65553 SRL65552:SRL65553 TBH65552:TBH65553 TLD65552:TLD65553 TUZ65552:TUZ65553 UEV65552:UEV65553 UOR65552:UOR65553 UYN65552:UYN65553 VIJ65552:VIJ65553 VSF65552:VSF65553 WCB65552:WCB65553 WLX65552:WLX65553 WVT65552:WVT65553 L131088:L131089 JH131088:JH131089 TD131088:TD131089 ACZ131088:ACZ131089 AMV131088:AMV131089 AWR131088:AWR131089 BGN131088:BGN131089 BQJ131088:BQJ131089 CAF131088:CAF131089 CKB131088:CKB131089 CTX131088:CTX131089 DDT131088:DDT131089 DNP131088:DNP131089 DXL131088:DXL131089 EHH131088:EHH131089 ERD131088:ERD131089 FAZ131088:FAZ131089 FKV131088:FKV131089 FUR131088:FUR131089 GEN131088:GEN131089 GOJ131088:GOJ131089 GYF131088:GYF131089 HIB131088:HIB131089 HRX131088:HRX131089 IBT131088:IBT131089 ILP131088:ILP131089 IVL131088:IVL131089 JFH131088:JFH131089 JPD131088:JPD131089 JYZ131088:JYZ131089 KIV131088:KIV131089 KSR131088:KSR131089 LCN131088:LCN131089 LMJ131088:LMJ131089 LWF131088:LWF131089 MGB131088:MGB131089 MPX131088:MPX131089 MZT131088:MZT131089 NJP131088:NJP131089 NTL131088:NTL131089 ODH131088:ODH131089 OND131088:OND131089 OWZ131088:OWZ131089 PGV131088:PGV131089 PQR131088:PQR131089 QAN131088:QAN131089 QKJ131088:QKJ131089 QUF131088:QUF131089 REB131088:REB131089 RNX131088:RNX131089 RXT131088:RXT131089 SHP131088:SHP131089 SRL131088:SRL131089 TBH131088:TBH131089 TLD131088:TLD131089 TUZ131088:TUZ131089 UEV131088:UEV131089 UOR131088:UOR131089 UYN131088:UYN131089 VIJ131088:VIJ131089 VSF131088:VSF131089 WCB131088:WCB131089 WLX131088:WLX131089 WVT131088:WVT131089 L196624:L196625 JH196624:JH196625 TD196624:TD196625 ACZ196624:ACZ196625 AMV196624:AMV196625 AWR196624:AWR196625 BGN196624:BGN196625 BQJ196624:BQJ196625 CAF196624:CAF196625 CKB196624:CKB196625 CTX196624:CTX196625 DDT196624:DDT196625 DNP196624:DNP196625 DXL196624:DXL196625 EHH196624:EHH196625 ERD196624:ERD196625 FAZ196624:FAZ196625 FKV196624:FKV196625 FUR196624:FUR196625 GEN196624:GEN196625 GOJ196624:GOJ196625 GYF196624:GYF196625 HIB196624:HIB196625 HRX196624:HRX196625 IBT196624:IBT196625 ILP196624:ILP196625 IVL196624:IVL196625 JFH196624:JFH196625 JPD196624:JPD196625 JYZ196624:JYZ196625 KIV196624:KIV196625 KSR196624:KSR196625 LCN196624:LCN196625 LMJ196624:LMJ196625 LWF196624:LWF196625 MGB196624:MGB196625 MPX196624:MPX196625 MZT196624:MZT196625 NJP196624:NJP196625 NTL196624:NTL196625 ODH196624:ODH196625 OND196624:OND196625 OWZ196624:OWZ196625 PGV196624:PGV196625 PQR196624:PQR196625 QAN196624:QAN196625 QKJ196624:QKJ196625 QUF196624:QUF196625 REB196624:REB196625 RNX196624:RNX196625 RXT196624:RXT196625 SHP196624:SHP196625 SRL196624:SRL196625 TBH196624:TBH196625 TLD196624:TLD196625 TUZ196624:TUZ196625 UEV196624:UEV196625 UOR196624:UOR196625 UYN196624:UYN196625 VIJ196624:VIJ196625 VSF196624:VSF196625 WCB196624:WCB196625 WLX196624:WLX196625 WVT196624:WVT196625 L262160:L262161 JH262160:JH262161 TD262160:TD262161 ACZ262160:ACZ262161 AMV262160:AMV262161 AWR262160:AWR262161 BGN262160:BGN262161 BQJ262160:BQJ262161 CAF262160:CAF262161 CKB262160:CKB262161 CTX262160:CTX262161 DDT262160:DDT262161 DNP262160:DNP262161 DXL262160:DXL262161 EHH262160:EHH262161 ERD262160:ERD262161 FAZ262160:FAZ262161 FKV262160:FKV262161 FUR262160:FUR262161 GEN262160:GEN262161 GOJ262160:GOJ262161 GYF262160:GYF262161 HIB262160:HIB262161 HRX262160:HRX262161 IBT262160:IBT262161 ILP262160:ILP262161 IVL262160:IVL262161 JFH262160:JFH262161 JPD262160:JPD262161 JYZ262160:JYZ262161 KIV262160:KIV262161 KSR262160:KSR262161 LCN262160:LCN262161 LMJ262160:LMJ262161 LWF262160:LWF262161 MGB262160:MGB262161 MPX262160:MPX262161 MZT262160:MZT262161 NJP262160:NJP262161 NTL262160:NTL262161 ODH262160:ODH262161 OND262160:OND262161 OWZ262160:OWZ262161 PGV262160:PGV262161 PQR262160:PQR262161 QAN262160:QAN262161 QKJ262160:QKJ262161 QUF262160:QUF262161 REB262160:REB262161 RNX262160:RNX262161 RXT262160:RXT262161 SHP262160:SHP262161 SRL262160:SRL262161 TBH262160:TBH262161 TLD262160:TLD262161 TUZ262160:TUZ262161 UEV262160:UEV262161 UOR262160:UOR262161 UYN262160:UYN262161 VIJ262160:VIJ262161 VSF262160:VSF262161 WCB262160:WCB262161 WLX262160:WLX262161 WVT262160:WVT262161 L327696:L327697 JH327696:JH327697 TD327696:TD327697 ACZ327696:ACZ327697 AMV327696:AMV327697 AWR327696:AWR327697 BGN327696:BGN327697 BQJ327696:BQJ327697 CAF327696:CAF327697 CKB327696:CKB327697 CTX327696:CTX327697 DDT327696:DDT327697 DNP327696:DNP327697 DXL327696:DXL327697 EHH327696:EHH327697 ERD327696:ERD327697 FAZ327696:FAZ327697 FKV327696:FKV327697 FUR327696:FUR327697 GEN327696:GEN327697 GOJ327696:GOJ327697 GYF327696:GYF327697 HIB327696:HIB327697 HRX327696:HRX327697 IBT327696:IBT327697 ILP327696:ILP327697 IVL327696:IVL327697 JFH327696:JFH327697 JPD327696:JPD327697 JYZ327696:JYZ327697 KIV327696:KIV327697 KSR327696:KSR327697 LCN327696:LCN327697 LMJ327696:LMJ327697 LWF327696:LWF327697 MGB327696:MGB327697 MPX327696:MPX327697 MZT327696:MZT327697 NJP327696:NJP327697 NTL327696:NTL327697 ODH327696:ODH327697 OND327696:OND327697 OWZ327696:OWZ327697 PGV327696:PGV327697 PQR327696:PQR327697 QAN327696:QAN327697 QKJ327696:QKJ327697 QUF327696:QUF327697 REB327696:REB327697 RNX327696:RNX327697 RXT327696:RXT327697 SHP327696:SHP327697 SRL327696:SRL327697 TBH327696:TBH327697 TLD327696:TLD327697 TUZ327696:TUZ327697 UEV327696:UEV327697 UOR327696:UOR327697 UYN327696:UYN327697 VIJ327696:VIJ327697 VSF327696:VSF327697 WCB327696:WCB327697 WLX327696:WLX327697 WVT327696:WVT327697 L393232:L393233 JH393232:JH393233 TD393232:TD393233 ACZ393232:ACZ393233 AMV393232:AMV393233 AWR393232:AWR393233 BGN393232:BGN393233 BQJ393232:BQJ393233 CAF393232:CAF393233 CKB393232:CKB393233 CTX393232:CTX393233 DDT393232:DDT393233 DNP393232:DNP393233 DXL393232:DXL393233 EHH393232:EHH393233 ERD393232:ERD393233 FAZ393232:FAZ393233 FKV393232:FKV393233 FUR393232:FUR393233 GEN393232:GEN393233 GOJ393232:GOJ393233 GYF393232:GYF393233 HIB393232:HIB393233 HRX393232:HRX393233 IBT393232:IBT393233 ILP393232:ILP393233 IVL393232:IVL393233 JFH393232:JFH393233 JPD393232:JPD393233 JYZ393232:JYZ393233 KIV393232:KIV393233 KSR393232:KSR393233 LCN393232:LCN393233 LMJ393232:LMJ393233 LWF393232:LWF393233 MGB393232:MGB393233 MPX393232:MPX393233 MZT393232:MZT393233 NJP393232:NJP393233 NTL393232:NTL393233 ODH393232:ODH393233 OND393232:OND393233 OWZ393232:OWZ393233 PGV393232:PGV393233 PQR393232:PQR393233 QAN393232:QAN393233 QKJ393232:QKJ393233 QUF393232:QUF393233 REB393232:REB393233 RNX393232:RNX393233 RXT393232:RXT393233 SHP393232:SHP393233 SRL393232:SRL393233 TBH393232:TBH393233 TLD393232:TLD393233 TUZ393232:TUZ393233 UEV393232:UEV393233 UOR393232:UOR393233 UYN393232:UYN393233 VIJ393232:VIJ393233 VSF393232:VSF393233 WCB393232:WCB393233 WLX393232:WLX393233 WVT393232:WVT393233 L458768:L458769 JH458768:JH458769 TD458768:TD458769 ACZ458768:ACZ458769 AMV458768:AMV458769 AWR458768:AWR458769 BGN458768:BGN458769 BQJ458768:BQJ458769 CAF458768:CAF458769 CKB458768:CKB458769 CTX458768:CTX458769 DDT458768:DDT458769 DNP458768:DNP458769 DXL458768:DXL458769 EHH458768:EHH458769 ERD458768:ERD458769 FAZ458768:FAZ458769 FKV458768:FKV458769 FUR458768:FUR458769 GEN458768:GEN458769 GOJ458768:GOJ458769 GYF458768:GYF458769 HIB458768:HIB458769 HRX458768:HRX458769 IBT458768:IBT458769 ILP458768:ILP458769 IVL458768:IVL458769 JFH458768:JFH458769 JPD458768:JPD458769 JYZ458768:JYZ458769 KIV458768:KIV458769 KSR458768:KSR458769 LCN458768:LCN458769 LMJ458768:LMJ458769 LWF458768:LWF458769 MGB458768:MGB458769 MPX458768:MPX458769 MZT458768:MZT458769 NJP458768:NJP458769 NTL458768:NTL458769 ODH458768:ODH458769 OND458768:OND458769 OWZ458768:OWZ458769 PGV458768:PGV458769 PQR458768:PQR458769 QAN458768:QAN458769 QKJ458768:QKJ458769 QUF458768:QUF458769 REB458768:REB458769 RNX458768:RNX458769 RXT458768:RXT458769 SHP458768:SHP458769 SRL458768:SRL458769 TBH458768:TBH458769 TLD458768:TLD458769 TUZ458768:TUZ458769 UEV458768:UEV458769 UOR458768:UOR458769 UYN458768:UYN458769 VIJ458768:VIJ458769 VSF458768:VSF458769 WCB458768:WCB458769 WLX458768:WLX458769 WVT458768:WVT458769 L524304:L524305 JH524304:JH524305 TD524304:TD524305 ACZ524304:ACZ524305 AMV524304:AMV524305 AWR524304:AWR524305 BGN524304:BGN524305 BQJ524304:BQJ524305 CAF524304:CAF524305 CKB524304:CKB524305 CTX524304:CTX524305 DDT524304:DDT524305 DNP524304:DNP524305 DXL524304:DXL524305 EHH524304:EHH524305 ERD524304:ERD524305 FAZ524304:FAZ524305 FKV524304:FKV524305 FUR524304:FUR524305 GEN524304:GEN524305 GOJ524304:GOJ524305 GYF524304:GYF524305 HIB524304:HIB524305 HRX524304:HRX524305 IBT524304:IBT524305 ILP524304:ILP524305 IVL524304:IVL524305 JFH524304:JFH524305 JPD524304:JPD524305 JYZ524304:JYZ524305 KIV524304:KIV524305 KSR524304:KSR524305 LCN524304:LCN524305 LMJ524304:LMJ524305 LWF524304:LWF524305 MGB524304:MGB524305 MPX524304:MPX524305 MZT524304:MZT524305 NJP524304:NJP524305 NTL524304:NTL524305 ODH524304:ODH524305 OND524304:OND524305 OWZ524304:OWZ524305 PGV524304:PGV524305 PQR524304:PQR524305 QAN524304:QAN524305 QKJ524304:QKJ524305 QUF524304:QUF524305 REB524304:REB524305 RNX524304:RNX524305 RXT524304:RXT524305 SHP524304:SHP524305 SRL524304:SRL524305 TBH524304:TBH524305 TLD524304:TLD524305 TUZ524304:TUZ524305 UEV524304:UEV524305 UOR524304:UOR524305 UYN524304:UYN524305 VIJ524304:VIJ524305 VSF524304:VSF524305 WCB524304:WCB524305 WLX524304:WLX524305 WVT524304:WVT524305 L589840:L589841 JH589840:JH589841 TD589840:TD589841 ACZ589840:ACZ589841 AMV589840:AMV589841 AWR589840:AWR589841 BGN589840:BGN589841 BQJ589840:BQJ589841 CAF589840:CAF589841 CKB589840:CKB589841 CTX589840:CTX589841 DDT589840:DDT589841 DNP589840:DNP589841 DXL589840:DXL589841 EHH589840:EHH589841 ERD589840:ERD589841 FAZ589840:FAZ589841 FKV589840:FKV589841 FUR589840:FUR589841 GEN589840:GEN589841 GOJ589840:GOJ589841 GYF589840:GYF589841 HIB589840:HIB589841 HRX589840:HRX589841 IBT589840:IBT589841 ILP589840:ILP589841 IVL589840:IVL589841 JFH589840:JFH589841 JPD589840:JPD589841 JYZ589840:JYZ589841 KIV589840:KIV589841 KSR589840:KSR589841 LCN589840:LCN589841 LMJ589840:LMJ589841 LWF589840:LWF589841 MGB589840:MGB589841 MPX589840:MPX589841 MZT589840:MZT589841 NJP589840:NJP589841 NTL589840:NTL589841 ODH589840:ODH589841 OND589840:OND589841 OWZ589840:OWZ589841 PGV589840:PGV589841 PQR589840:PQR589841 QAN589840:QAN589841 QKJ589840:QKJ589841 QUF589840:QUF589841 REB589840:REB589841 RNX589840:RNX589841 RXT589840:RXT589841 SHP589840:SHP589841 SRL589840:SRL589841 TBH589840:TBH589841 TLD589840:TLD589841 TUZ589840:TUZ589841 UEV589840:UEV589841 UOR589840:UOR589841 UYN589840:UYN589841 VIJ589840:VIJ589841 VSF589840:VSF589841 WCB589840:WCB589841 WLX589840:WLX589841 WVT589840:WVT589841 L655376:L655377 JH655376:JH655377 TD655376:TD655377 ACZ655376:ACZ655377 AMV655376:AMV655377 AWR655376:AWR655377 BGN655376:BGN655377 BQJ655376:BQJ655377 CAF655376:CAF655377 CKB655376:CKB655377 CTX655376:CTX655377 DDT655376:DDT655377 DNP655376:DNP655377 DXL655376:DXL655377 EHH655376:EHH655377 ERD655376:ERD655377 FAZ655376:FAZ655377 FKV655376:FKV655377 FUR655376:FUR655377 GEN655376:GEN655377 GOJ655376:GOJ655377 GYF655376:GYF655377 HIB655376:HIB655377 HRX655376:HRX655377 IBT655376:IBT655377 ILP655376:ILP655377 IVL655376:IVL655377 JFH655376:JFH655377 JPD655376:JPD655377 JYZ655376:JYZ655377 KIV655376:KIV655377 KSR655376:KSR655377 LCN655376:LCN655377 LMJ655376:LMJ655377 LWF655376:LWF655377 MGB655376:MGB655377 MPX655376:MPX655377 MZT655376:MZT655377 NJP655376:NJP655377 NTL655376:NTL655377 ODH655376:ODH655377 OND655376:OND655377 OWZ655376:OWZ655377 PGV655376:PGV655377 PQR655376:PQR655377 QAN655376:QAN655377 QKJ655376:QKJ655377 QUF655376:QUF655377 REB655376:REB655377 RNX655376:RNX655377 RXT655376:RXT655377 SHP655376:SHP655377 SRL655376:SRL655377 TBH655376:TBH655377 TLD655376:TLD655377 TUZ655376:TUZ655377 UEV655376:UEV655377 UOR655376:UOR655377 UYN655376:UYN655377 VIJ655376:VIJ655377 VSF655376:VSF655377 WCB655376:WCB655377 WLX655376:WLX655377 WVT655376:WVT655377 L720912:L720913 JH720912:JH720913 TD720912:TD720913 ACZ720912:ACZ720913 AMV720912:AMV720913 AWR720912:AWR720913 BGN720912:BGN720913 BQJ720912:BQJ720913 CAF720912:CAF720913 CKB720912:CKB720913 CTX720912:CTX720913 DDT720912:DDT720913 DNP720912:DNP720913 DXL720912:DXL720913 EHH720912:EHH720913 ERD720912:ERD720913 FAZ720912:FAZ720913 FKV720912:FKV720913 FUR720912:FUR720913 GEN720912:GEN720913 GOJ720912:GOJ720913 GYF720912:GYF720913 HIB720912:HIB720913 HRX720912:HRX720913 IBT720912:IBT720913 ILP720912:ILP720913 IVL720912:IVL720913 JFH720912:JFH720913 JPD720912:JPD720913 JYZ720912:JYZ720913 KIV720912:KIV720913 KSR720912:KSR720913 LCN720912:LCN720913 LMJ720912:LMJ720913 LWF720912:LWF720913 MGB720912:MGB720913 MPX720912:MPX720913 MZT720912:MZT720913 NJP720912:NJP720913 NTL720912:NTL720913 ODH720912:ODH720913 OND720912:OND720913 OWZ720912:OWZ720913 PGV720912:PGV720913 PQR720912:PQR720913 QAN720912:QAN720913 QKJ720912:QKJ720913 QUF720912:QUF720913 REB720912:REB720913 RNX720912:RNX720913 RXT720912:RXT720913 SHP720912:SHP720913 SRL720912:SRL720913 TBH720912:TBH720913 TLD720912:TLD720913 TUZ720912:TUZ720913 UEV720912:UEV720913 UOR720912:UOR720913 UYN720912:UYN720913 VIJ720912:VIJ720913 VSF720912:VSF720913 WCB720912:WCB720913 WLX720912:WLX720913 WVT720912:WVT720913 L786448:L786449 JH786448:JH786449 TD786448:TD786449 ACZ786448:ACZ786449 AMV786448:AMV786449 AWR786448:AWR786449 BGN786448:BGN786449 BQJ786448:BQJ786449 CAF786448:CAF786449 CKB786448:CKB786449 CTX786448:CTX786449 DDT786448:DDT786449 DNP786448:DNP786449 DXL786448:DXL786449 EHH786448:EHH786449 ERD786448:ERD786449 FAZ786448:FAZ786449 FKV786448:FKV786449 FUR786448:FUR786449 GEN786448:GEN786449 GOJ786448:GOJ786449 GYF786448:GYF786449 HIB786448:HIB786449 HRX786448:HRX786449 IBT786448:IBT786449 ILP786448:ILP786449 IVL786448:IVL786449 JFH786448:JFH786449 JPD786448:JPD786449 JYZ786448:JYZ786449 KIV786448:KIV786449 KSR786448:KSR786449 LCN786448:LCN786449 LMJ786448:LMJ786449 LWF786448:LWF786449 MGB786448:MGB786449 MPX786448:MPX786449 MZT786448:MZT786449 NJP786448:NJP786449 NTL786448:NTL786449 ODH786448:ODH786449 OND786448:OND786449 OWZ786448:OWZ786449 PGV786448:PGV786449 PQR786448:PQR786449 QAN786448:QAN786449 QKJ786448:QKJ786449 QUF786448:QUF786449 REB786448:REB786449 RNX786448:RNX786449 RXT786448:RXT786449 SHP786448:SHP786449 SRL786448:SRL786449 TBH786448:TBH786449 TLD786448:TLD786449 TUZ786448:TUZ786449 UEV786448:UEV786449 UOR786448:UOR786449 UYN786448:UYN786449 VIJ786448:VIJ786449 VSF786448:VSF786449 WCB786448:WCB786449 WLX786448:WLX786449 WVT786448:WVT786449 L851984:L851985 JH851984:JH851985 TD851984:TD851985 ACZ851984:ACZ851985 AMV851984:AMV851985 AWR851984:AWR851985 BGN851984:BGN851985 BQJ851984:BQJ851985 CAF851984:CAF851985 CKB851984:CKB851985 CTX851984:CTX851985 DDT851984:DDT851985 DNP851984:DNP851985 DXL851984:DXL851985 EHH851984:EHH851985 ERD851984:ERD851985 FAZ851984:FAZ851985 FKV851984:FKV851985 FUR851984:FUR851985 GEN851984:GEN851985 GOJ851984:GOJ851985 GYF851984:GYF851985 HIB851984:HIB851985 HRX851984:HRX851985 IBT851984:IBT851985 ILP851984:ILP851985 IVL851984:IVL851985 JFH851984:JFH851985 JPD851984:JPD851985 JYZ851984:JYZ851985 KIV851984:KIV851985 KSR851984:KSR851985 LCN851984:LCN851985 LMJ851984:LMJ851985 LWF851984:LWF851985 MGB851984:MGB851985 MPX851984:MPX851985 MZT851984:MZT851985 NJP851984:NJP851985 NTL851984:NTL851985 ODH851984:ODH851985 OND851984:OND851985 OWZ851984:OWZ851985 PGV851984:PGV851985 PQR851984:PQR851985 QAN851984:QAN851985 QKJ851984:QKJ851985 QUF851984:QUF851985 REB851984:REB851985 RNX851984:RNX851985 RXT851984:RXT851985 SHP851984:SHP851985 SRL851984:SRL851985 TBH851984:TBH851985 TLD851984:TLD851985 TUZ851984:TUZ851985 UEV851984:UEV851985 UOR851984:UOR851985 UYN851984:UYN851985 VIJ851984:VIJ851985 VSF851984:VSF851985 WCB851984:WCB851985 WLX851984:WLX851985 WVT851984:WVT851985 L917520:L917521 JH917520:JH917521 TD917520:TD917521 ACZ917520:ACZ917521 AMV917520:AMV917521 AWR917520:AWR917521 BGN917520:BGN917521 BQJ917520:BQJ917521 CAF917520:CAF917521 CKB917520:CKB917521 CTX917520:CTX917521 DDT917520:DDT917521 DNP917520:DNP917521 DXL917520:DXL917521 EHH917520:EHH917521 ERD917520:ERD917521 FAZ917520:FAZ917521 FKV917520:FKV917521 FUR917520:FUR917521 GEN917520:GEN917521 GOJ917520:GOJ917521 GYF917520:GYF917521 HIB917520:HIB917521 HRX917520:HRX917521 IBT917520:IBT917521 ILP917520:ILP917521 IVL917520:IVL917521 JFH917520:JFH917521 JPD917520:JPD917521 JYZ917520:JYZ917521 KIV917520:KIV917521 KSR917520:KSR917521 LCN917520:LCN917521 LMJ917520:LMJ917521 LWF917520:LWF917521 MGB917520:MGB917521 MPX917520:MPX917521 MZT917520:MZT917521 NJP917520:NJP917521 NTL917520:NTL917521 ODH917520:ODH917521 OND917520:OND917521 OWZ917520:OWZ917521 PGV917520:PGV917521 PQR917520:PQR917521 QAN917520:QAN917521 QKJ917520:QKJ917521 QUF917520:QUF917521 REB917520:REB917521 RNX917520:RNX917521 RXT917520:RXT917521 SHP917520:SHP917521 SRL917520:SRL917521 TBH917520:TBH917521 TLD917520:TLD917521 TUZ917520:TUZ917521 UEV917520:UEV917521 UOR917520:UOR917521 UYN917520:UYN917521 VIJ917520:VIJ917521 VSF917520:VSF917521 WCB917520:WCB917521 WLX917520:WLX917521 WVT917520:WVT917521 L983056:L983057 JH983056:JH983057 TD983056:TD983057 ACZ983056:ACZ983057 AMV983056:AMV983057 AWR983056:AWR983057 BGN983056:BGN983057 BQJ983056:BQJ983057 CAF983056:CAF983057 CKB983056:CKB983057 CTX983056:CTX983057 DDT983056:DDT983057 DNP983056:DNP983057 DXL983056:DXL983057 EHH983056:EHH983057 ERD983056:ERD983057 FAZ983056:FAZ983057 FKV983056:FKV983057 FUR983056:FUR983057 GEN983056:GEN983057 GOJ983056:GOJ983057 GYF983056:GYF983057 HIB983056:HIB983057 HRX983056:HRX983057 IBT983056:IBT983057 ILP983056:ILP983057 IVL983056:IVL983057 JFH983056:JFH983057 JPD983056:JPD983057 JYZ983056:JYZ983057 KIV983056:KIV983057 KSR983056:KSR983057 LCN983056:LCN983057 LMJ983056:LMJ983057 LWF983056:LWF983057 MGB983056:MGB983057 MPX983056:MPX983057 MZT983056:MZT983057 NJP983056:NJP983057 NTL983056:NTL983057 ODH983056:ODH983057 OND983056:OND983057 OWZ983056:OWZ983057 PGV983056:PGV983057 PQR983056:PQR983057 QAN983056:QAN983057 QKJ983056:QKJ983057 QUF983056:QUF983057 REB983056:REB983057 RNX983056:RNX983057 RXT983056:RXT983057 SHP983056:SHP983057 SRL983056:SRL983057 TBH983056:TBH983057 TLD983056:TLD983057 TUZ983056:TUZ983057 UEV983056:UEV983057 UOR983056:UOR983057 UYN983056:UYN983057 VIJ983056:VIJ983057 VSF983056:VSF983057 WCB983056:WCB983057 WLX983056:WLX983057 WVT983056:WVT983057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L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L65567 JH65567 TD65567 ACZ65567 AMV65567 AWR65567 BGN65567 BQJ65567 CAF65567 CKB65567 CTX65567 DDT65567 DNP65567 DXL65567 EHH65567 ERD65567 FAZ65567 FKV65567 FUR65567 GEN65567 GOJ65567 GYF65567 HIB65567 HRX65567 IBT65567 ILP65567 IVL65567 JFH65567 JPD65567 JYZ65567 KIV65567 KSR65567 LCN65567 LMJ65567 LWF65567 MGB65567 MPX65567 MZT65567 NJP65567 NTL65567 ODH65567 OND65567 OWZ65567 PGV65567 PQR65567 QAN65567 QKJ65567 QUF65567 REB65567 RNX65567 RXT65567 SHP65567 SRL65567 TBH65567 TLD65567 TUZ65567 UEV65567 UOR65567 UYN65567 VIJ65567 VSF65567 WCB65567 WLX65567 WVT65567 L131103 JH131103 TD131103 ACZ131103 AMV131103 AWR131103 BGN131103 BQJ131103 CAF131103 CKB131103 CTX131103 DDT131103 DNP131103 DXL131103 EHH131103 ERD131103 FAZ131103 FKV131103 FUR131103 GEN131103 GOJ131103 GYF131103 HIB131103 HRX131103 IBT131103 ILP131103 IVL131103 JFH131103 JPD131103 JYZ131103 KIV131103 KSR131103 LCN131103 LMJ131103 LWF131103 MGB131103 MPX131103 MZT131103 NJP131103 NTL131103 ODH131103 OND131103 OWZ131103 PGV131103 PQR131103 QAN131103 QKJ131103 QUF131103 REB131103 RNX131103 RXT131103 SHP131103 SRL131103 TBH131103 TLD131103 TUZ131103 UEV131103 UOR131103 UYN131103 VIJ131103 VSF131103 WCB131103 WLX131103 WVT131103 L196639 JH196639 TD196639 ACZ196639 AMV196639 AWR196639 BGN196639 BQJ196639 CAF196639 CKB196639 CTX196639 DDT196639 DNP196639 DXL196639 EHH196639 ERD196639 FAZ196639 FKV196639 FUR196639 GEN196639 GOJ196639 GYF196639 HIB196639 HRX196639 IBT196639 ILP196639 IVL196639 JFH196639 JPD196639 JYZ196639 KIV196639 KSR196639 LCN196639 LMJ196639 LWF196639 MGB196639 MPX196639 MZT196639 NJP196639 NTL196639 ODH196639 OND196639 OWZ196639 PGV196639 PQR196639 QAN196639 QKJ196639 QUF196639 REB196639 RNX196639 RXT196639 SHP196639 SRL196639 TBH196639 TLD196639 TUZ196639 UEV196639 UOR196639 UYN196639 VIJ196639 VSF196639 WCB196639 WLX196639 WVT196639 L262175 JH262175 TD262175 ACZ262175 AMV262175 AWR262175 BGN262175 BQJ262175 CAF262175 CKB262175 CTX262175 DDT262175 DNP262175 DXL262175 EHH262175 ERD262175 FAZ262175 FKV262175 FUR262175 GEN262175 GOJ262175 GYF262175 HIB262175 HRX262175 IBT262175 ILP262175 IVL262175 JFH262175 JPD262175 JYZ262175 KIV262175 KSR262175 LCN262175 LMJ262175 LWF262175 MGB262175 MPX262175 MZT262175 NJP262175 NTL262175 ODH262175 OND262175 OWZ262175 PGV262175 PQR262175 QAN262175 QKJ262175 QUF262175 REB262175 RNX262175 RXT262175 SHP262175 SRL262175 TBH262175 TLD262175 TUZ262175 UEV262175 UOR262175 UYN262175 VIJ262175 VSF262175 WCB262175 WLX262175 WVT262175 L327711 JH327711 TD327711 ACZ327711 AMV327711 AWR327711 BGN327711 BQJ327711 CAF327711 CKB327711 CTX327711 DDT327711 DNP327711 DXL327711 EHH327711 ERD327711 FAZ327711 FKV327711 FUR327711 GEN327711 GOJ327711 GYF327711 HIB327711 HRX327711 IBT327711 ILP327711 IVL327711 JFH327711 JPD327711 JYZ327711 KIV327711 KSR327711 LCN327711 LMJ327711 LWF327711 MGB327711 MPX327711 MZT327711 NJP327711 NTL327711 ODH327711 OND327711 OWZ327711 PGV327711 PQR327711 QAN327711 QKJ327711 QUF327711 REB327711 RNX327711 RXT327711 SHP327711 SRL327711 TBH327711 TLD327711 TUZ327711 UEV327711 UOR327711 UYN327711 VIJ327711 VSF327711 WCB327711 WLX327711 WVT327711 L393247 JH393247 TD393247 ACZ393247 AMV393247 AWR393247 BGN393247 BQJ393247 CAF393247 CKB393247 CTX393247 DDT393247 DNP393247 DXL393247 EHH393247 ERD393247 FAZ393247 FKV393247 FUR393247 GEN393247 GOJ393247 GYF393247 HIB393247 HRX393247 IBT393247 ILP393247 IVL393247 JFH393247 JPD393247 JYZ393247 KIV393247 KSR393247 LCN393247 LMJ393247 LWF393247 MGB393247 MPX393247 MZT393247 NJP393247 NTL393247 ODH393247 OND393247 OWZ393247 PGV393247 PQR393247 QAN393247 QKJ393247 QUF393247 REB393247 RNX393247 RXT393247 SHP393247 SRL393247 TBH393247 TLD393247 TUZ393247 UEV393247 UOR393247 UYN393247 VIJ393247 VSF393247 WCB393247 WLX393247 WVT393247 L458783 JH458783 TD458783 ACZ458783 AMV458783 AWR458783 BGN458783 BQJ458783 CAF458783 CKB458783 CTX458783 DDT458783 DNP458783 DXL458783 EHH458783 ERD458783 FAZ458783 FKV458783 FUR458783 GEN458783 GOJ458783 GYF458783 HIB458783 HRX458783 IBT458783 ILP458783 IVL458783 JFH458783 JPD458783 JYZ458783 KIV458783 KSR458783 LCN458783 LMJ458783 LWF458783 MGB458783 MPX458783 MZT458783 NJP458783 NTL458783 ODH458783 OND458783 OWZ458783 PGV458783 PQR458783 QAN458783 QKJ458783 QUF458783 REB458783 RNX458783 RXT458783 SHP458783 SRL458783 TBH458783 TLD458783 TUZ458783 UEV458783 UOR458783 UYN458783 VIJ458783 VSF458783 WCB458783 WLX458783 WVT458783 L524319 JH524319 TD524319 ACZ524319 AMV524319 AWR524319 BGN524319 BQJ524319 CAF524319 CKB524319 CTX524319 DDT524319 DNP524319 DXL524319 EHH524319 ERD524319 FAZ524319 FKV524319 FUR524319 GEN524319 GOJ524319 GYF524319 HIB524319 HRX524319 IBT524319 ILP524319 IVL524319 JFH524319 JPD524319 JYZ524319 KIV524319 KSR524319 LCN524319 LMJ524319 LWF524319 MGB524319 MPX524319 MZT524319 NJP524319 NTL524319 ODH524319 OND524319 OWZ524319 PGV524319 PQR524319 QAN524319 QKJ524319 QUF524319 REB524319 RNX524319 RXT524319 SHP524319 SRL524319 TBH524319 TLD524319 TUZ524319 UEV524319 UOR524319 UYN524319 VIJ524319 VSF524319 WCB524319 WLX524319 WVT524319 L589855 JH589855 TD589855 ACZ589855 AMV589855 AWR589855 BGN589855 BQJ589855 CAF589855 CKB589855 CTX589855 DDT589855 DNP589855 DXL589855 EHH589855 ERD589855 FAZ589855 FKV589855 FUR589855 GEN589855 GOJ589855 GYF589855 HIB589855 HRX589855 IBT589855 ILP589855 IVL589855 JFH589855 JPD589855 JYZ589855 KIV589855 KSR589855 LCN589855 LMJ589855 LWF589855 MGB589855 MPX589855 MZT589855 NJP589855 NTL589855 ODH589855 OND589855 OWZ589855 PGV589855 PQR589855 QAN589855 QKJ589855 QUF589855 REB589855 RNX589855 RXT589855 SHP589855 SRL589855 TBH589855 TLD589855 TUZ589855 UEV589855 UOR589855 UYN589855 VIJ589855 VSF589855 WCB589855 WLX589855 WVT589855 L655391 JH655391 TD655391 ACZ655391 AMV655391 AWR655391 BGN655391 BQJ655391 CAF655391 CKB655391 CTX655391 DDT655391 DNP655391 DXL655391 EHH655391 ERD655391 FAZ655391 FKV655391 FUR655391 GEN655391 GOJ655391 GYF655391 HIB655391 HRX655391 IBT655391 ILP655391 IVL655391 JFH655391 JPD655391 JYZ655391 KIV655391 KSR655391 LCN655391 LMJ655391 LWF655391 MGB655391 MPX655391 MZT655391 NJP655391 NTL655391 ODH655391 OND655391 OWZ655391 PGV655391 PQR655391 QAN655391 QKJ655391 QUF655391 REB655391 RNX655391 RXT655391 SHP655391 SRL655391 TBH655391 TLD655391 TUZ655391 UEV655391 UOR655391 UYN655391 VIJ655391 VSF655391 WCB655391 WLX655391 WVT655391 L720927 JH720927 TD720927 ACZ720927 AMV720927 AWR720927 BGN720927 BQJ720927 CAF720927 CKB720927 CTX720927 DDT720927 DNP720927 DXL720927 EHH720927 ERD720927 FAZ720927 FKV720927 FUR720927 GEN720927 GOJ720927 GYF720927 HIB720927 HRX720927 IBT720927 ILP720927 IVL720927 JFH720927 JPD720927 JYZ720927 KIV720927 KSR720927 LCN720927 LMJ720927 LWF720927 MGB720927 MPX720927 MZT720927 NJP720927 NTL720927 ODH720927 OND720927 OWZ720927 PGV720927 PQR720927 QAN720927 QKJ720927 QUF720927 REB720927 RNX720927 RXT720927 SHP720927 SRL720927 TBH720927 TLD720927 TUZ720927 UEV720927 UOR720927 UYN720927 VIJ720927 VSF720927 WCB720927 WLX720927 WVT720927 L786463 JH786463 TD786463 ACZ786463 AMV786463 AWR786463 BGN786463 BQJ786463 CAF786463 CKB786463 CTX786463 DDT786463 DNP786463 DXL786463 EHH786463 ERD786463 FAZ786463 FKV786463 FUR786463 GEN786463 GOJ786463 GYF786463 HIB786463 HRX786463 IBT786463 ILP786463 IVL786463 JFH786463 JPD786463 JYZ786463 KIV786463 KSR786463 LCN786463 LMJ786463 LWF786463 MGB786463 MPX786463 MZT786463 NJP786463 NTL786463 ODH786463 OND786463 OWZ786463 PGV786463 PQR786463 QAN786463 QKJ786463 QUF786463 REB786463 RNX786463 RXT786463 SHP786463 SRL786463 TBH786463 TLD786463 TUZ786463 UEV786463 UOR786463 UYN786463 VIJ786463 VSF786463 WCB786463 WLX786463 WVT786463 L851999 JH851999 TD851999 ACZ851999 AMV851999 AWR851999 BGN851999 BQJ851999 CAF851999 CKB851999 CTX851999 DDT851999 DNP851999 DXL851999 EHH851999 ERD851999 FAZ851999 FKV851999 FUR851999 GEN851999 GOJ851999 GYF851999 HIB851999 HRX851999 IBT851999 ILP851999 IVL851999 JFH851999 JPD851999 JYZ851999 KIV851999 KSR851999 LCN851999 LMJ851999 LWF851999 MGB851999 MPX851999 MZT851999 NJP851999 NTL851999 ODH851999 OND851999 OWZ851999 PGV851999 PQR851999 QAN851999 QKJ851999 QUF851999 REB851999 RNX851999 RXT851999 SHP851999 SRL851999 TBH851999 TLD851999 TUZ851999 UEV851999 UOR851999 UYN851999 VIJ851999 VSF851999 WCB851999 WLX851999 WVT851999 L917535 JH917535 TD917535 ACZ917535 AMV917535 AWR917535 BGN917535 BQJ917535 CAF917535 CKB917535 CTX917535 DDT917535 DNP917535 DXL917535 EHH917535 ERD917535 FAZ917535 FKV917535 FUR917535 GEN917535 GOJ917535 GYF917535 HIB917535 HRX917535 IBT917535 ILP917535 IVL917535 JFH917535 JPD917535 JYZ917535 KIV917535 KSR917535 LCN917535 LMJ917535 LWF917535 MGB917535 MPX917535 MZT917535 NJP917535 NTL917535 ODH917535 OND917535 OWZ917535 PGV917535 PQR917535 QAN917535 QKJ917535 QUF917535 REB917535 RNX917535 RXT917535 SHP917535 SRL917535 TBH917535 TLD917535 TUZ917535 UEV917535 UOR917535 UYN917535 VIJ917535 VSF917535 WCB917535 WLX917535 WVT917535 L983071 JH983071 TD983071 ACZ983071 AMV983071 AWR983071 BGN983071 BQJ983071 CAF983071 CKB983071 CTX983071 DDT983071 DNP983071 DXL983071 EHH983071 ERD983071 FAZ983071 FKV983071 FUR983071 GEN983071 GOJ983071 GYF983071 HIB983071 HRX983071 IBT983071 ILP983071 IVL983071 JFH983071 JPD983071 JYZ983071 KIV983071 KSR983071 LCN983071 LMJ983071 LWF983071 MGB983071 MPX983071 MZT983071 NJP983071 NTL983071 ODH983071 OND983071 OWZ983071 PGV983071 PQR983071 QAN983071 QKJ983071 QUF983071 REB983071 RNX983071 RXT983071 SHP983071 SRL983071 TBH983071 TLD983071 TUZ983071 UEV983071 UOR983071 UYN983071 VIJ983071 VSF983071 WCB983071 WLX983071 WVT983071">
      <formula1>900</formula1>
    </dataValidation>
    <dataValidation type="textLength" operator="lessThanOrEqual" allowBlank="1" showInputMessage="1" showErrorMessage="1" errorTitle="Ошибка" error="Допускается ввод не более 900 символов!" prompt="В случае отсутствия утвержденной в установленном порядке инвестиционной программы (проекта инвестиционной программы) укажите &quot;отсутствует&quot; в данной ячейке" sqref="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formula1>900</formula1>
    </dataValidation>
  </dataValidations>
  <hyperlinks>
    <hyperlink ref="K15" location="'Форма 4.10.1'!$K$15" tooltip="Кликните по гиперссылке, чтобы перейти по гиперссылке или отредактировать её" display="https://portal.eias.ru/Portal/DownloadPage.aspx?type=12&amp;guid=b878c741-d964-4189-9ead-c9eab805f9cc"/>
    <hyperlink ref="K20" location="'Форма 4.10.1'!$K$20" tooltip="Кликните по гиперссылке, чтобы перейти по гиперссылке или отредактировать её" display="https://portal.eias.ru/Portal/DownloadPage.aspx?type=12&amp;guid=bf5b0d1d-beec-410c-98ae-680800e6ea29"/>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4.2.2</vt:lpstr>
      <vt:lpstr>4.9</vt:lpstr>
      <vt:lpstr>4.10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2020-05-06T09:25:45Z</dcterms:modified>
</cp:coreProperties>
</file>