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4.2.2" sheetId="4" r:id="rId1"/>
    <sheet name="4.9" sheetId="5" r:id="rId2"/>
    <sheet name="4.10" sheetId="6" r:id="rId3"/>
  </sheets>
  <externalReferences>
    <externalReference r:id="rId4"/>
    <externalReference r:id="rId5"/>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6" l="1"/>
  <c r="E31" i="6"/>
  <c r="F28" i="6"/>
  <c r="E28" i="6"/>
  <c r="F25" i="6"/>
  <c r="E25" i="6"/>
  <c r="F22" i="6"/>
  <c r="E22" i="6"/>
  <c r="F17" i="6"/>
  <c r="E17" i="6"/>
  <c r="F8" i="6"/>
  <c r="E8" i="6"/>
  <c r="F7" i="6"/>
  <c r="E7" i="6"/>
  <c r="O25" i="4"/>
  <c r="X24" i="4"/>
  <c r="M21" i="4"/>
  <c r="M18" i="4"/>
  <c r="M17" i="4"/>
  <c r="N17" i="4" s="1"/>
  <c r="O17" i="4" s="1"/>
  <c r="P17" i="4" s="1"/>
  <c r="Q17" i="4" s="1"/>
  <c r="S17" i="4" s="1"/>
  <c r="T17" i="4" s="1"/>
  <c r="U17" i="4" s="1"/>
  <c r="M9" i="4"/>
  <c r="K9" i="4"/>
  <c r="M8" i="4"/>
  <c r="K8" i="4"/>
  <c r="V24" i="4"/>
  <c r="W23" i="4"/>
  <c r="J20" i="4"/>
  <c r="J19" i="4"/>
</calcChain>
</file>

<file path=xl/sharedStrings.xml><?xml version="1.0" encoding="utf-8"?>
<sst xmlns="http://schemas.openxmlformats.org/spreadsheetml/2006/main" count="149" uniqueCount="92">
  <si>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</si>
  <si>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</si>
  <si>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</si>
  <si>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</si>
  <si>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</si>
  <si>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</si>
  <si>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</si>
  <si>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</si>
  <si>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</si>
  <si>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</si>
  <si>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</si>
  <si>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</si>
  <si>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</si>
  <si>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</si>
  <si>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</si>
  <si>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</si>
  <si>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1</t>
  </si>
  <si>
    <t>2</t>
  </si>
  <si>
    <t>Наименование тарифа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</si>
  <si>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</si>
  <si>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</si>
  <si>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</si>
  <si>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</si>
  <si>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</si>
  <si>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01.01.2021</t>
  </si>
  <si>
    <t>да</t>
  </si>
  <si>
    <t>31.12.2021</t>
  </si>
  <si>
    <t>нет</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</si>
  <si>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</si>
  <si>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</si>
  <si>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</si>
  <si>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</si>
  <si>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1.1.1.1.1</t>
  </si>
  <si>
    <t>ООО "СибЭнерго"</t>
  </si>
  <si>
    <t>Форма 4.9 Информация о способах приобретения, стоимости и объемах товаров, необходимых для производства товаров и (или) оказания услуг</t>
  </si>
  <si>
    <t>Наименование параметра</t>
  </si>
  <si>
    <t>Информация</t>
  </si>
  <si>
    <t>Ссылка на документ</t>
  </si>
  <si>
    <t>3</t>
  </si>
  <si>
    <t>4</t>
  </si>
  <si>
    <t>5</t>
  </si>
  <si>
    <t>Сведения о правовых актах, регламентирующих правила закупки (положение о закупках) в организации</t>
  </si>
  <si>
    <t>https://portal.eias.ru/Portal/DownloadPage.aspx?type=12&amp;guid=90f73b17-f41a-4a3c-ae8c-0c5d15b34473</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</si>
  <si>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</si>
  <si>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Сведения о месте размещения положения о закупках организации</t>
  </si>
  <si>
    <t>Единая информационная система в сфере закупок</t>
  </si>
  <si>
    <t>https://portal.eias.ru/Portal/DownloadPage.aspx?type=12&amp;guid=c4b00a73-0ef1-4ed6-8dff-a54f2b9ddccb</t>
  </si>
  <si>
    <t>Сведения о планировании закупочных процедур</t>
  </si>
  <si>
    <t>План закупок ООО "СибЭнерго"</t>
  </si>
  <si>
    <t>www.zakupki.gov.ru</t>
  </si>
  <si>
    <t>Сведения о результатах проведения закупочных процедур</t>
  </si>
  <si>
    <t>Добавить сведения</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</si>
  <si>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</si>
  <si>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Вид тарифа</t>
  </si>
  <si>
    <t>Период действия тарифов</t>
  </si>
  <si>
    <t>с</t>
  </si>
  <si>
    <t>по</t>
  </si>
  <si>
    <t>6</t>
  </si>
  <si>
    <t>7</t>
  </si>
  <si>
    <t>8</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</si>
  <si>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</si>
  <si>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</si>
  <si>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</si>
  <si>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</si>
  <si>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</si>
  <si>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</si>
  <si>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метод индексации установленных тарифов</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</si>
  <si>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</si>
  <si>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</si>
  <si>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3.1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</si>
  <si>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</si>
  <si>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</si>
  <si>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4.1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</si>
  <si>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</si>
  <si>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</si>
  <si>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</si>
  <si>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</si>
  <si>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</si>
  <si>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</si>
  <si>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</si>
  <si>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</si>
  <si>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</si>
  <si>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</si>
  <si>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</si>
  <si>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</si>
  <si>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 xml:space="preserve">Источник тепловой энергии  </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</si>
  <si>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</si>
  <si>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1.1.1.1</t>
  </si>
  <si>
    <t>Федеральныйзаконот18.07.2011г.№223-ФЗ(ред.от30.10.2018г.)"Озакупкахтоваров,работ,услуготдельнымивидамиюридическихлиц";ПоложениеозакупкахООО"СибЭнерго"от28.12.2018г.</t>
  </si>
  <si>
    <t>не утверждалась</t>
  </si>
  <si>
    <t>https://portal.eias.ru/Portal/DownloadPage.aspx?type=12&amp;guid=b878c741-d964-4189-9ead-c9eab805f9cc</t>
  </si>
  <si>
    <t>https://portal.eias.ru/Portal/DownloadPage.aspx?type=12&amp;guid=bf5b0d1d-beec-410c-98ae-680800e6ea29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</si>
</sst>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5">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color indexed="11"/>
      <name val="Tahoma"/>
      <family val="2"/>
      <charset val="204"/>
    </font>
    <font>
      <sz val="1"/>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color indexed="55"/>
      <name val="Wingdings 2"/>
      <family val="1"/>
      <charset val="2"/>
    </font>
    <font>
      <u/>
      <sz val="9"/>
      <color rgb="FF333399"/>
      <name val="Tahoma"/>
      <family val="2"/>
      <charset val="204"/>
    </font>
    <font>
      <sz val="9"/>
      <color indexed="11"/>
      <name val="Tahoma"/>
      <family val="2"/>
      <charset val="204"/>
    </font>
    <font>
      <b/>
      <sz val="9"/>
      <color indexed="62"/>
      <name val="Tahoma"/>
      <family val="2"/>
      <charset val="204"/>
    </font>
    <font>
      <vertAlign val="superscript"/>
      <sz val="9"/>
      <name val="Tahoma"/>
      <family val="2"/>
      <charset val="204"/>
    </font>
    <font>
      <sz val="9"/>
      <color theme="0"/>
      <name val="Tahoma"/>
      <family val="2"/>
      <charset val="204"/>
    </font>
    <font>
      <sz val="18"/>
      <name val="Tahoma"/>
      <family val="2"/>
      <charset val="204"/>
    </font>
    <font>
      <b/>
      <u/>
      <sz val="9"/>
      <color indexed="62"/>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s>
  <borders count="14">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right style="thin">
        <color indexed="22"/>
      </right>
      <top/>
      <bottom/>
      <diagonal/>
    </border>
    <border>
      <left/>
      <right/>
      <top style="thin">
        <color rgb="FFD3DBDB"/>
      </top>
      <bottom/>
      <diagonal/>
    </border>
    <border>
      <left style="thin">
        <color indexed="22"/>
      </left>
      <right/>
      <top/>
      <bottom style="thin">
        <color indexed="22"/>
      </bottom>
      <diagonal/>
    </border>
  </borders>
  <cellStyleXfs count="11">
    <xf numFmtId="0" fontId="0" fillId="0" borderId="0"/>
    <xf numFmtId="0" fontId="2" fillId="0" borderId="0"/>
    <xf numFmtId="0" fontId="6" fillId="0" borderId="0"/>
    <xf numFmtId="0" fontId="3" fillId="0" borderId="0">
      <alignment horizontal="left" vertical="center"/>
    </xf>
    <xf numFmtId="0" fontId="2" fillId="0" borderId="0"/>
    <xf numFmtId="0" fontId="6" fillId="0" borderId="0"/>
    <xf numFmtId="0" fontId="1" fillId="0" borderId="0"/>
    <xf numFmtId="0" fontId="2" fillId="0" borderId="0"/>
    <xf numFmtId="0" fontId="9" fillId="0" borderId="9" applyBorder="0">
      <alignment horizontal="center" vertical="center" wrapText="1"/>
    </xf>
    <xf numFmtId="0" fontId="18" fillId="0" borderId="0" applyNumberFormat="0" applyFill="0" applyBorder="0" applyAlignment="0" applyProtection="0">
      <alignment vertical="top"/>
      <protection locked="0"/>
    </xf>
    <xf numFmtId="49" fontId="3" fillId="0" borderId="0" applyBorder="0">
      <alignment vertical="top"/>
    </xf>
  </cellStyleXfs>
  <cellXfs count="175">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7" fillId="0" borderId="0" xfId="2" applyFont="1" applyBorder="1" applyAlignment="1">
      <alignment horizontal="center" vertical="center" wrapText="1"/>
    </xf>
    <xf numFmtId="0" fontId="9" fillId="2" borderId="0" xfId="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indent="1"/>
    </xf>
    <xf numFmtId="0" fontId="11" fillId="0" borderId="0" xfId="4" applyNumberFormat="1" applyFont="1" applyFill="1" applyBorder="1" applyAlignment="1" applyProtection="1">
      <alignment vertical="center" wrapText="1"/>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0" fillId="2" borderId="2" xfId="3" applyFont="1" applyFill="1" applyBorder="1" applyAlignment="1" applyProtection="1">
      <alignment horizontal="right" vertical="center" wrapText="1" indent="1"/>
    </xf>
    <xf numFmtId="0" fontId="0" fillId="0" borderId="2" xfId="0" applyNumberFormat="1" applyFill="1" applyBorder="1" applyAlignment="1" applyProtection="1">
      <alignment vertical="center"/>
    </xf>
    <xf numFmtId="0" fontId="12" fillId="0" borderId="0" xfId="5"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5" fillId="0" borderId="0" xfId="4" applyNumberFormat="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2" borderId="8" xfId="1" applyFont="1" applyFill="1" applyBorder="1" applyAlignment="1" applyProtection="1">
      <alignment vertical="center" wrapText="1"/>
    </xf>
    <xf numFmtId="0" fontId="0" fillId="5" borderId="2" xfId="7" applyFont="1" applyFill="1" applyBorder="1" applyAlignment="1" applyProtection="1">
      <alignment horizontal="center" vertical="center" wrapText="1"/>
    </xf>
    <xf numFmtId="0" fontId="0" fillId="5" borderId="2" xfId="5" applyFont="1" applyFill="1" applyBorder="1" applyAlignment="1" applyProtection="1">
      <alignment horizontal="center" vertical="center" wrapText="1"/>
    </xf>
    <xf numFmtId="0" fontId="15" fillId="2" borderId="0" xfId="1" applyFont="1" applyFill="1" applyBorder="1" applyAlignment="1" applyProtection="1">
      <alignment vertical="center" wrapText="1"/>
    </xf>
    <xf numFmtId="49" fontId="16" fillId="2" borderId="0" xfId="8" applyNumberFormat="1" applyFont="1" applyFill="1" applyBorder="1" applyAlignment="1" applyProtection="1">
      <alignment horizontal="center" vertical="center" wrapText="1"/>
    </xf>
    <xf numFmtId="49" fontId="5" fillId="2" borderId="0" xfId="8" applyNumberFormat="1" applyFont="1" applyFill="1" applyBorder="1" applyAlignment="1" applyProtection="1">
      <alignment horizontal="center" vertical="center" wrapText="1"/>
    </xf>
    <xf numFmtId="0" fontId="16" fillId="2" borderId="0" xfId="8" applyNumberFormat="1" applyFont="1" applyFill="1" applyBorder="1" applyAlignment="1" applyProtection="1">
      <alignment horizontal="center" vertical="center" wrapText="1"/>
    </xf>
    <xf numFmtId="0" fontId="5" fillId="2" borderId="0" xfId="8" applyNumberFormat="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49" fontId="5" fillId="0" borderId="0" xfId="1"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3" fillId="0" borderId="11" xfId="0" applyFont="1" applyBorder="1" applyAlignment="1">
      <alignment vertical="top"/>
    </xf>
    <xf numFmtId="0" fontId="3" fillId="0" borderId="2" xfId="5" applyFont="1" applyFill="1" applyBorder="1" applyAlignment="1" applyProtection="1">
      <alignment vertical="center" wrapText="1"/>
    </xf>
    <xf numFmtId="0" fontId="3" fillId="0" borderId="2" xfId="4" applyNumberFormat="1" applyFont="1" applyFill="1" applyBorder="1" applyAlignment="1" applyProtection="1">
      <alignment vertical="center" wrapText="1"/>
    </xf>
    <xf numFmtId="0" fontId="3" fillId="0" borderId="2" xfId="1" applyNumberFormat="1" applyFont="1" applyFill="1" applyBorder="1" applyAlignment="1" applyProtection="1">
      <alignment vertical="top" wrapText="1"/>
    </xf>
    <xf numFmtId="0" fontId="3" fillId="0" borderId="11"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1"/>
    </xf>
    <xf numFmtId="0" fontId="3" fillId="2" borderId="2" xfId="1" applyNumberFormat="1" applyFont="1" applyFill="1" applyBorder="1" applyAlignment="1" applyProtection="1">
      <alignment horizontal="left" vertical="center" wrapText="1" indent="2"/>
    </xf>
    <xf numFmtId="0" fontId="3" fillId="2" borderId="2" xfId="1" applyNumberFormat="1" applyFont="1" applyFill="1" applyBorder="1" applyAlignment="1" applyProtection="1">
      <alignment horizontal="left" vertical="center" wrapText="1" indent="3"/>
    </xf>
    <xf numFmtId="0" fontId="5" fillId="0" borderId="11" xfId="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indent="4"/>
    </xf>
    <xf numFmtId="0" fontId="3" fillId="0" borderId="2" xfId="1" applyNumberFormat="1" applyFont="1" applyFill="1" applyBorder="1" applyAlignment="1" applyProtection="1">
      <alignment vertical="center" wrapText="1"/>
    </xf>
    <xf numFmtId="0" fontId="3" fillId="0" borderId="2" xfId="1" applyNumberFormat="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0" fillId="0" borderId="0" xfId="0" applyAlignment="1">
      <alignment vertical="top"/>
    </xf>
    <xf numFmtId="0" fontId="5" fillId="0" borderId="11"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5"/>
    </xf>
    <xf numFmtId="0" fontId="5" fillId="0" borderId="0" xfId="1" applyFont="1" applyFill="1" applyAlignment="1" applyProtection="1">
      <alignment vertical="center"/>
    </xf>
    <xf numFmtId="49" fontId="3" fillId="0" borderId="2" xfId="4" applyNumberFormat="1" applyFont="1" applyFill="1" applyBorder="1" applyAlignment="1" applyProtection="1">
      <alignment vertical="center" wrapText="1"/>
    </xf>
    <xf numFmtId="4" fontId="3" fillId="6" borderId="2" xfId="9" applyNumberFormat="1" applyFont="1" applyFill="1" applyBorder="1" applyAlignment="1" applyProtection="1">
      <alignment horizontal="right" vertical="center" wrapText="1"/>
      <protection locked="0"/>
    </xf>
    <xf numFmtId="4" fontId="3" fillId="0" borderId="2" xfId="9" applyNumberFormat="1" applyFont="1" applyFill="1" applyBorder="1" applyAlignment="1" applyProtection="1">
      <alignment horizontal="right" vertical="center" wrapText="1"/>
    </xf>
    <xf numFmtId="164" fontId="3" fillId="0" borderId="2" xfId="9" applyNumberFormat="1" applyFont="1" applyFill="1" applyBorder="1" applyAlignment="1" applyProtection="1">
      <alignment horizontal="right" vertical="center" wrapText="1"/>
    </xf>
    <xf numFmtId="0" fontId="3" fillId="2" borderId="2" xfId="1" applyFont="1" applyFill="1" applyBorder="1" applyAlignment="1" applyProtection="1">
      <alignment vertical="center" wrapText="1"/>
    </xf>
    <xf numFmtId="49" fontId="3" fillId="0" borderId="2" xfId="1"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horizontal="left" vertical="center" wrapText="1" indent="6"/>
    </xf>
    <xf numFmtId="4" fontId="5" fillId="0" borderId="2" xfId="9" applyNumberFormat="1"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xf>
    <xf numFmtId="0" fontId="14" fillId="4" borderId="1" xfId="0" applyFont="1" applyFill="1" applyBorder="1" applyAlignment="1" applyProtection="1">
      <alignment horizontal="left" vertical="center" indent="5"/>
    </xf>
    <xf numFmtId="0" fontId="14" fillId="4" borderId="1" xfId="0" applyFont="1" applyFill="1" applyBorder="1" applyAlignment="1" applyProtection="1">
      <alignment horizontal="left" vertical="center" indent="4"/>
    </xf>
    <xf numFmtId="0" fontId="20" fillId="4" borderId="1" xfId="0" applyFont="1" applyFill="1" applyBorder="1" applyAlignment="1" applyProtection="1">
      <alignment horizontal="left" vertical="center"/>
    </xf>
    <xf numFmtId="49" fontId="0" fillId="4" borderId="1" xfId="4" applyNumberFormat="1" applyFont="1" applyFill="1" applyBorder="1" applyAlignment="1" applyProtection="1">
      <alignment horizontal="center" vertical="center" wrapText="1"/>
    </xf>
    <xf numFmtId="49" fontId="3" fillId="4" borderId="1" xfId="4" applyNumberFormat="1" applyFont="1" applyFill="1" applyBorder="1" applyAlignment="1" applyProtection="1">
      <alignment horizontal="center" vertical="center" wrapText="1"/>
    </xf>
    <xf numFmtId="49" fontId="19" fillId="4" borderId="1" xfId="4" applyNumberFormat="1" applyFont="1" applyFill="1" applyBorder="1" applyAlignment="1" applyProtection="1">
      <alignment horizontal="center" vertical="center" wrapText="1"/>
    </xf>
    <xf numFmtId="49" fontId="3" fillId="4" borderId="6" xfId="4" applyNumberFormat="1" applyFont="1" applyFill="1" applyBorder="1" applyAlignment="1" applyProtection="1">
      <alignment horizontal="center" vertical="center" wrapText="1"/>
    </xf>
    <xf numFmtId="0" fontId="5" fillId="0" borderId="0" xfId="0" applyFont="1" applyAlignment="1">
      <alignment vertical="top"/>
    </xf>
    <xf numFmtId="0" fontId="14" fillId="4" borderId="1" xfId="0" applyFont="1" applyFill="1" applyBorder="1" applyAlignment="1" applyProtection="1">
      <alignment horizontal="left" vertical="center" indent="3"/>
    </xf>
    <xf numFmtId="0" fontId="5" fillId="0" borderId="0" xfId="0" applyFont="1" applyFill="1" applyBorder="1" applyAlignment="1" applyProtection="1">
      <alignment vertical="top"/>
    </xf>
    <xf numFmtId="0" fontId="14" fillId="4" borderId="1" xfId="0" applyFont="1" applyFill="1" applyBorder="1" applyAlignment="1" applyProtection="1">
      <alignment horizontal="left" vertical="center" indent="2"/>
    </xf>
    <xf numFmtId="0" fontId="7" fillId="0" borderId="0" xfId="1" applyFont="1" applyFill="1" applyBorder="1" applyAlignment="1" applyProtection="1">
      <alignment vertical="center" wrapText="1"/>
    </xf>
    <xf numFmtId="0" fontId="21" fillId="0" borderId="0" xfId="1" applyFont="1" applyFill="1" applyAlignment="1" applyProtection="1">
      <alignment vertical="top" wrapText="1"/>
    </xf>
    <xf numFmtId="49" fontId="3" fillId="2" borderId="2" xfId="1" applyNumberFormat="1" applyFont="1" applyFill="1" applyBorder="1" applyAlignment="1" applyProtection="1">
      <alignment horizontal="left" vertical="center" wrapText="1"/>
    </xf>
    <xf numFmtId="0" fontId="3" fillId="2" borderId="0" xfId="1" applyFont="1" applyFill="1" applyBorder="1" applyAlignment="1" applyProtection="1">
      <alignment horizontal="center" vertical="center" wrapText="1"/>
    </xf>
    <xf numFmtId="0" fontId="22" fillId="0" borderId="0" xfId="1" applyFont="1" applyFill="1" applyAlignment="1" applyProtection="1">
      <alignment vertical="center" wrapText="1"/>
    </xf>
    <xf numFmtId="0" fontId="3" fillId="0" borderId="0" xfId="1" applyFont="1" applyFill="1" applyAlignment="1" applyProtection="1">
      <alignment horizontal="left" vertical="center" wrapText="1" indent="2"/>
    </xf>
    <xf numFmtId="0" fontId="3" fillId="2" borderId="0" xfId="1" applyFont="1" applyFill="1" applyBorder="1" applyAlignment="1" applyProtection="1">
      <alignment horizontal="right" vertical="center" wrapText="1"/>
    </xf>
    <xf numFmtId="0" fontId="23" fillId="0" borderId="0" xfId="2" applyFont="1" applyBorder="1" applyAlignment="1">
      <alignment vertical="center" wrapText="1"/>
    </xf>
    <xf numFmtId="0" fontId="3" fillId="2" borderId="0" xfId="1" applyFont="1" applyFill="1" applyBorder="1" applyAlignment="1" applyProtection="1">
      <alignment horizontal="right" vertical="center"/>
    </xf>
    <xf numFmtId="0" fontId="3" fillId="2" borderId="2" xfId="1" applyFont="1" applyFill="1" applyBorder="1" applyAlignment="1" applyProtection="1">
      <alignment horizontal="center" vertical="center" wrapText="1"/>
    </xf>
    <xf numFmtId="0" fontId="0" fillId="0" borderId="2" xfId="8" applyFont="1" applyFill="1" applyBorder="1" applyAlignment="1" applyProtection="1">
      <alignment horizontal="center" vertical="center" wrapText="1"/>
    </xf>
    <xf numFmtId="49" fontId="3" fillId="0" borderId="0" xfId="10" applyNumberFormat="1" applyFont="1">
      <alignment vertical="top"/>
    </xf>
    <xf numFmtId="0" fontId="0" fillId="6" borderId="2" xfId="9" applyNumberFormat="1" applyFont="1" applyFill="1" applyBorder="1" applyAlignment="1" applyProtection="1">
      <alignment horizontal="left" vertical="center" wrapText="1"/>
      <protection locked="0"/>
    </xf>
    <xf numFmtId="49" fontId="18" fillId="6" borderId="2" xfId="9" applyNumberFormat="1" applyFont="1" applyFill="1" applyBorder="1" applyAlignment="1" applyProtection="1">
      <alignment horizontal="left" vertical="center" wrapText="1"/>
      <protection locked="0"/>
    </xf>
    <xf numFmtId="49" fontId="3" fillId="0" borderId="0" xfId="0" applyNumberFormat="1" applyFont="1" applyAlignment="1">
      <alignment vertical="top"/>
    </xf>
    <xf numFmtId="0" fontId="17" fillId="2" borderId="0" xfId="1" applyFont="1" applyFill="1" applyBorder="1" applyAlignment="1" applyProtection="1">
      <alignment horizontal="center" vertical="center" wrapText="1"/>
    </xf>
    <xf numFmtId="49" fontId="18" fillId="6" borderId="2" xfId="9" applyNumberFormat="1" applyFill="1" applyBorder="1" applyAlignment="1" applyProtection="1">
      <alignment horizontal="left" vertical="center" wrapText="1"/>
      <protection locked="0"/>
    </xf>
    <xf numFmtId="49" fontId="14" fillId="4" borderId="1" xfId="10" applyFont="1" applyFill="1" applyBorder="1" applyAlignment="1" applyProtection="1">
      <alignment horizontal="left" vertical="center"/>
    </xf>
    <xf numFmtId="49" fontId="14" fillId="4" borderId="1" xfId="10" applyFont="1" applyFill="1" applyBorder="1" applyAlignment="1" applyProtection="1">
      <alignment horizontal="left" vertical="center" indent="2"/>
    </xf>
    <xf numFmtId="49" fontId="24" fillId="4" borderId="6" xfId="10" applyFont="1" applyFill="1" applyBorder="1" applyAlignment="1" applyProtection="1">
      <alignment horizontal="center" vertical="top"/>
    </xf>
    <xf numFmtId="0" fontId="3" fillId="0" borderId="12" xfId="1" applyFont="1" applyFill="1" applyBorder="1" applyAlignment="1" applyProtection="1">
      <alignment vertical="center" wrapText="1"/>
    </xf>
    <xf numFmtId="0" fontId="3" fillId="0" borderId="0" xfId="1" applyFont="1" applyFill="1" applyAlignment="1" applyProtection="1">
      <alignment horizontal="left" vertical="center" wrapText="1" indent="1"/>
    </xf>
    <xf numFmtId="0" fontId="7" fillId="0" borderId="0" xfId="2" applyFont="1" applyBorder="1" applyAlignment="1">
      <alignment vertical="center" wrapText="1"/>
    </xf>
    <xf numFmtId="0" fontId="0" fillId="2" borderId="5" xfId="3" applyFont="1" applyFill="1" applyBorder="1" applyAlignment="1" applyProtection="1">
      <alignment horizontal="right" vertical="center" wrapText="1" indent="1"/>
    </xf>
    <xf numFmtId="0" fontId="12" fillId="0" borderId="0" xfId="4" applyNumberFormat="1" applyFont="1" applyFill="1" applyBorder="1" applyAlignment="1" applyProtection="1">
      <alignment vertical="center" wrapText="1"/>
    </xf>
    <xf numFmtId="0" fontId="3" fillId="0" borderId="0" xfId="4" applyNumberFormat="1" applyFont="1" applyFill="1" applyBorder="1" applyAlignment="1" applyProtection="1">
      <alignment vertical="center" wrapText="1"/>
    </xf>
    <xf numFmtId="49" fontId="0" fillId="2" borderId="5" xfId="1" applyNumberFormat="1" applyFont="1" applyFill="1" applyBorder="1" applyAlignment="1" applyProtection="1">
      <alignment horizontal="center" vertical="center" wrapText="1"/>
    </xf>
    <xf numFmtId="0" fontId="0" fillId="0" borderId="2" xfId="1" applyFont="1" applyFill="1" applyBorder="1" applyAlignment="1" applyProtection="1">
      <alignment horizontal="left" vertical="center" wrapText="1"/>
    </xf>
    <xf numFmtId="0" fontId="12" fillId="0" borderId="0" xfId="1" applyFont="1" applyFill="1" applyAlignment="1" applyProtection="1">
      <alignment vertical="center" wrapText="1"/>
    </xf>
    <xf numFmtId="0" fontId="0" fillId="0" borderId="2" xfId="1" applyFont="1" applyFill="1" applyBorder="1" applyAlignment="1" applyProtection="1">
      <alignment horizontal="center" vertical="center" wrapText="1"/>
    </xf>
    <xf numFmtId="0" fontId="3" fillId="0" borderId="8" xfId="1" applyNumberFormat="1" applyFont="1" applyFill="1" applyBorder="1" applyAlignment="1" applyProtection="1">
      <alignment horizontal="left" vertical="center" wrapText="1"/>
    </xf>
    <xf numFmtId="49" fontId="0" fillId="2" borderId="2" xfId="1" applyNumberFormat="1" applyFont="1" applyFill="1" applyBorder="1" applyAlignment="1" applyProtection="1">
      <alignment horizontal="center" vertical="center" wrapText="1"/>
    </xf>
    <xf numFmtId="49" fontId="0" fillId="6" borderId="6" xfId="4" applyNumberFormat="1" applyFont="1" applyFill="1" applyBorder="1" applyAlignment="1" applyProtection="1">
      <alignment horizontal="left" vertical="center" wrapText="1"/>
      <protection locked="0"/>
    </xf>
    <xf numFmtId="49" fontId="0" fillId="6" borderId="2" xfId="4" applyNumberFormat="1" applyFont="1" applyFill="1" applyBorder="1" applyAlignment="1" applyProtection="1">
      <alignment horizontal="left" vertical="center" wrapText="1"/>
      <protection locked="0"/>
    </xf>
    <xf numFmtId="0" fontId="3" fillId="4" borderId="13" xfId="1" applyFont="1" applyFill="1" applyBorder="1" applyAlignment="1" applyProtection="1">
      <alignment vertical="center" wrapText="1"/>
    </xf>
    <xf numFmtId="4" fontId="0" fillId="6" borderId="2" xfId="9" applyNumberFormat="1" applyFont="1" applyFill="1" applyBorder="1" applyAlignment="1" applyProtection="1">
      <alignment horizontal="right" vertical="center" wrapText="1"/>
      <protection locked="0"/>
    </xf>
    <xf numFmtId="49" fontId="14" fillId="4" borderId="1" xfId="10" applyFont="1" applyFill="1" applyBorder="1" applyAlignment="1" applyProtection="1">
      <alignment horizontal="left" vertical="center" indent="3"/>
    </xf>
    <xf numFmtId="49" fontId="0" fillId="2" borderId="7" xfId="1" applyNumberFormat="1" applyFont="1" applyFill="1" applyBorder="1" applyAlignment="1" applyProtection="1">
      <alignment horizontal="center" vertical="center" wrapText="1"/>
    </xf>
    <xf numFmtId="49" fontId="3" fillId="0" borderId="10" xfId="10" applyBorder="1">
      <alignment vertical="top"/>
    </xf>
    <xf numFmtId="49" fontId="5" fillId="0" borderId="0" xfId="10" applyFont="1" applyAlignment="1">
      <alignment vertical="top"/>
    </xf>
    <xf numFmtId="0" fontId="8" fillId="0" borderId="0" xfId="1" applyFont="1" applyFill="1" applyAlignment="1" applyProtection="1">
      <alignment horizontal="right" vertical="top" wrapText="1"/>
    </xf>
    <xf numFmtId="0" fontId="3" fillId="0" borderId="7" xfId="1" applyNumberFormat="1" applyFont="1" applyFill="1" applyBorder="1" applyAlignment="1" applyProtection="1">
      <alignment horizontal="left" vertical="top" wrapText="1"/>
    </xf>
    <xf numFmtId="0" fontId="3" fillId="0" borderId="4" xfId="1" applyNumberFormat="1" applyFont="1" applyFill="1" applyBorder="1" applyAlignment="1" applyProtection="1">
      <alignment horizontal="left" vertical="top" wrapText="1"/>
    </xf>
    <xf numFmtId="0" fontId="3" fillId="0" borderId="8" xfId="1" applyNumberFormat="1" applyFont="1" applyFill="1" applyBorder="1" applyAlignment="1" applyProtection="1">
      <alignment horizontal="left" vertical="top" wrapText="1"/>
    </xf>
    <xf numFmtId="0" fontId="3" fillId="0" borderId="0" xfId="1" applyFont="1" applyFill="1" applyAlignment="1" applyProtection="1">
      <alignment horizontal="left" vertical="top" wrapText="1"/>
    </xf>
    <xf numFmtId="0" fontId="3" fillId="2" borderId="10" xfId="1" applyFont="1" applyFill="1" applyBorder="1" applyAlignment="1" applyProtection="1">
      <alignment horizontal="center" vertical="center" wrapText="1"/>
    </xf>
    <xf numFmtId="0" fontId="3" fillId="3" borderId="2" xfId="4" applyNumberFormat="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0" fontId="3" fillId="6" borderId="2" xfId="1" applyNumberFormat="1" applyFont="1" applyFill="1" applyBorder="1" applyAlignment="1" applyProtection="1">
      <alignment horizontal="left" vertical="center" wrapText="1"/>
      <protection locked="0"/>
    </xf>
    <xf numFmtId="49" fontId="0" fillId="6" borderId="2" xfId="4" applyNumberFormat="1" applyFont="1" applyFill="1" applyBorder="1" applyAlignment="1" applyProtection="1">
      <alignment horizontal="center" vertical="center" wrapText="1"/>
      <protection locked="0"/>
    </xf>
    <xf numFmtId="49" fontId="19" fillId="6" borderId="2" xfId="4" applyNumberFormat="1" applyFont="1" applyFill="1" applyBorder="1" applyAlignment="1" applyProtection="1">
      <alignment horizontal="center" vertical="center" wrapText="1"/>
      <protection locked="0"/>
    </xf>
    <xf numFmtId="49" fontId="3" fillId="7" borderId="2" xfId="4" applyNumberFormat="1" applyFont="1" applyFill="1" applyBorder="1" applyAlignment="1" applyProtection="1">
      <alignment horizontal="center" vertical="center" wrapText="1"/>
    </xf>
    <xf numFmtId="0" fontId="3" fillId="5" borderId="1" xfId="5" applyFont="1" applyFill="1" applyBorder="1" applyAlignment="1" applyProtection="1">
      <alignment horizontal="center" vertical="center" wrapText="1"/>
    </xf>
    <xf numFmtId="0" fontId="3" fillId="5" borderId="6" xfId="5" applyFont="1" applyFill="1" applyBorder="1" applyAlignment="1" applyProtection="1">
      <alignment horizontal="center" vertical="center" wrapText="1"/>
    </xf>
    <xf numFmtId="0" fontId="0" fillId="5" borderId="5" xfId="5" applyFont="1" applyFill="1" applyBorder="1" applyAlignment="1" applyProtection="1">
      <alignment horizontal="center" vertical="center" wrapText="1"/>
    </xf>
    <xf numFmtId="0" fontId="0" fillId="5" borderId="6" xfId="5" applyFont="1" applyFill="1" applyBorder="1" applyAlignment="1" applyProtection="1">
      <alignment horizontal="center" vertical="center" wrapText="1"/>
    </xf>
    <xf numFmtId="0" fontId="16" fillId="2" borderId="10" xfId="8" applyNumberFormat="1" applyFont="1" applyFill="1" applyBorder="1" applyAlignment="1" applyProtection="1">
      <alignment horizontal="center" vertical="center" wrapText="1"/>
    </xf>
    <xf numFmtId="0" fontId="13" fillId="0" borderId="3" xfId="5"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0" fillId="2" borderId="5" xfId="6" applyNumberFormat="1" applyFont="1" applyFill="1" applyBorder="1" applyAlignment="1" applyProtection="1">
      <alignment horizontal="center" vertical="center" wrapText="1"/>
    </xf>
    <xf numFmtId="0" fontId="0" fillId="2" borderId="1" xfId="6" applyNumberFormat="1" applyFont="1" applyFill="1" applyBorder="1" applyAlignment="1" applyProtection="1">
      <alignment horizontal="center" vertical="center" wrapText="1"/>
    </xf>
    <xf numFmtId="0" fontId="0" fillId="2" borderId="6" xfId="6" applyNumberFormat="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textRotation="90" wrapText="1"/>
    </xf>
    <xf numFmtId="0" fontId="14" fillId="4" borderId="4" xfId="0" applyFont="1" applyFill="1" applyBorder="1" applyAlignment="1" applyProtection="1">
      <alignment horizontal="center" vertical="center" textRotation="90" wrapText="1"/>
    </xf>
    <xf numFmtId="0" fontId="14" fillId="4" borderId="8" xfId="0" applyFont="1" applyFill="1" applyBorder="1" applyAlignment="1" applyProtection="1">
      <alignment horizontal="center" vertical="center" textRotation="90" wrapText="1"/>
    </xf>
    <xf numFmtId="0" fontId="3" fillId="5" borderId="7" xfId="7" applyFont="1" applyFill="1" applyBorder="1" applyAlignment="1" applyProtection="1">
      <alignment horizontal="center" vertical="center" wrapText="1"/>
    </xf>
    <xf numFmtId="0" fontId="3" fillId="5" borderId="8" xfId="7" applyFont="1" applyFill="1" applyBorder="1" applyAlignment="1" applyProtection="1">
      <alignment horizontal="center" vertical="center" wrapText="1"/>
    </xf>
    <xf numFmtId="0" fontId="3" fillId="5" borderId="5" xfId="7" applyFont="1" applyFill="1" applyBorder="1" applyAlignment="1" applyProtection="1">
      <alignment horizontal="center" vertical="center" wrapText="1"/>
    </xf>
    <xf numFmtId="0" fontId="3" fillId="5" borderId="6" xfId="7" applyFont="1" applyFill="1" applyBorder="1" applyAlignment="1" applyProtection="1">
      <alignment horizontal="center" vertical="center" wrapText="1"/>
    </xf>
    <xf numFmtId="0" fontId="7" fillId="0" borderId="1" xfId="2" applyFont="1" applyBorder="1" applyAlignment="1">
      <alignment horizontal="left" vertical="center" wrapText="1" indent="1"/>
    </xf>
    <xf numFmtId="0" fontId="11" fillId="0" borderId="0" xfId="4" applyNumberFormat="1" applyFont="1" applyFill="1" applyBorder="1" applyAlignment="1" applyProtection="1">
      <alignment horizontal="left" vertical="center" wrapText="1" indent="1"/>
    </xf>
    <xf numFmtId="0" fontId="3" fillId="3" borderId="2"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xf>
    <xf numFmtId="0" fontId="3" fillId="2" borderId="1" xfId="1" applyFont="1" applyFill="1" applyBorder="1" applyAlignment="1" applyProtection="1">
      <alignment horizontal="center" vertical="center" wrapText="1"/>
    </xf>
    <xf numFmtId="0" fontId="0" fillId="0" borderId="2" xfId="1" applyFont="1" applyFill="1" applyBorder="1" applyAlignment="1" applyProtection="1">
      <alignment horizontal="left" vertical="center" wrapText="1"/>
    </xf>
    <xf numFmtId="0" fontId="4" fillId="2" borderId="11" xfId="1" applyFont="1" applyFill="1" applyBorder="1" applyAlignment="1" applyProtection="1">
      <alignment horizontal="center" vertical="top" wrapText="1"/>
    </xf>
    <xf numFmtId="49" fontId="0" fillId="2" borderId="7" xfId="1" applyNumberFormat="1" applyFont="1" applyFill="1" applyBorder="1" applyAlignment="1" applyProtection="1">
      <alignment horizontal="center" vertical="center" wrapText="1"/>
    </xf>
    <xf numFmtId="49" fontId="0" fillId="2" borderId="8" xfId="1" applyNumberFormat="1" applyFont="1" applyFill="1" applyBorder="1" applyAlignment="1" applyProtection="1">
      <alignment horizontal="center" vertical="center" wrapText="1"/>
    </xf>
    <xf numFmtId="0" fontId="0" fillId="3" borderId="2" xfId="9" applyNumberFormat="1" applyFont="1" applyFill="1" applyBorder="1" applyAlignment="1" applyProtection="1">
      <alignment horizontal="left" vertical="center" wrapText="1" indent="1"/>
    </xf>
    <xf numFmtId="0" fontId="0" fillId="3" borderId="2" xfId="1" applyFont="1" applyFill="1" applyBorder="1" applyAlignment="1" applyProtection="1">
      <alignment horizontal="left" vertical="center" wrapText="1" indent="1"/>
    </xf>
    <xf numFmtId="0" fontId="0" fillId="0" borderId="5" xfId="1" applyFont="1" applyFill="1" applyBorder="1" applyAlignment="1" applyProtection="1">
      <alignment horizontal="center" vertical="center" wrapText="1"/>
    </xf>
    <xf numFmtId="0" fontId="0" fillId="0" borderId="6" xfId="1" applyFont="1" applyFill="1" applyBorder="1" applyAlignment="1" applyProtection="1">
      <alignment horizontal="center" vertical="center" wrapText="1"/>
    </xf>
    <xf numFmtId="49" fontId="0" fillId="2" borderId="2" xfId="1" applyNumberFormat="1" applyFont="1" applyFill="1" applyBorder="1" applyAlignment="1" applyProtection="1">
      <alignment horizontal="center" vertical="center" wrapText="1"/>
    </xf>
    <xf numFmtId="0" fontId="0" fillId="0" borderId="7" xfId="8" applyFont="1" applyFill="1" applyBorder="1" applyAlignment="1" applyProtection="1">
      <alignment horizontal="center" vertical="center" wrapText="1"/>
    </xf>
    <xf numFmtId="0" fontId="0" fillId="0" borderId="8" xfId="8"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0" fontId="0" fillId="0" borderId="6" xfId="8" applyFont="1" applyFill="1" applyBorder="1" applyAlignment="1" applyProtection="1">
      <alignment horizontal="center" vertical="center" wrapText="1"/>
    </xf>
    <xf numFmtId="49" fontId="16" fillId="2" borderId="1" xfId="8" applyNumberFormat="1" applyFont="1" applyFill="1" applyBorder="1" applyAlignment="1" applyProtection="1">
      <alignment horizontal="center" vertical="center" wrapText="1"/>
    </xf>
    <xf numFmtId="0" fontId="19" fillId="0" borderId="2" xfId="1" applyFont="1" applyFill="1" applyBorder="1" applyAlignment="1" applyProtection="1">
      <alignment horizontal="left" vertical="center" wrapText="1"/>
    </xf>
    <xf numFmtId="0" fontId="0" fillId="0" borderId="4" xfId="1" applyFont="1" applyFill="1" applyBorder="1" applyAlignment="1" applyProtection="1">
      <alignment horizontal="left" vertical="center" wrapText="1"/>
    </xf>
    <xf numFmtId="0" fontId="19" fillId="0" borderId="4"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18" fillId="6" borderId="2" xfId="9" applyNumberFormat="1" applyFont="1" applyFill="1" applyBorder="1" applyAlignment="1" applyProtection="1">
      <alignment horizontal="left" vertical="center" wrapText="1"/>
      <protection locked="0"/>
    </xf>
  </cellXfs>
  <cellStyles count="11">
    <cellStyle name="Гиперссылка" xfId="9" builtinId="8"/>
    <cellStyle name="ЗаголовокСтолбца" xfId="8"/>
    <cellStyle name="Обычный" xfId="0" builtinId="0"/>
    <cellStyle name="Обычный 10" xfId="1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238125</xdr:colOff>
      <xdr:row>4</xdr:row>
      <xdr:rowOff>247650</xdr:rowOff>
    </xdr:to>
    <xdr:pic macro="[2]!modThisWorkbook.Freeze_Panes">
      <xdr:nvPicPr>
        <xdr:cNvPr id="2" name="FREEZE_PANES"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xdr:row>
      <xdr:rowOff>0</xdr:rowOff>
    </xdr:from>
    <xdr:to>
      <xdr:col>9</xdr:col>
      <xdr:colOff>0</xdr:colOff>
      <xdr:row>4</xdr:row>
      <xdr:rowOff>247650</xdr:rowOff>
    </xdr:to>
    <xdr:pic macro="[2]!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23</xdr:row>
      <xdr:rowOff>0</xdr:rowOff>
    </xdr:from>
    <xdr:to>
      <xdr:col>19</xdr:col>
      <xdr:colOff>228600</xdr:colOff>
      <xdr:row>24</xdr:row>
      <xdr:rowOff>0</xdr:rowOff>
    </xdr:to>
    <xdr:grpSp>
      <xdr:nvGrpSpPr>
        <xdr:cNvPr id="4" name="shCalendar" hidden="1"/>
        <xdr:cNvGrpSpPr>
          <a:grpSpLocks/>
        </xdr:cNvGrpSpPr>
      </xdr:nvGrpSpPr>
      <xdr:grpSpPr bwMode="auto">
        <a:xfrm>
          <a:off x="7505700" y="4038600"/>
          <a:ext cx="190500" cy="190500"/>
          <a:chOff x="13896191" y="1813753"/>
          <a:chExt cx="211023" cy="178845"/>
        </a:xfrm>
      </xdr:grpSpPr>
      <xdr:sp macro="[2]!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2]!modThisWorkbook.Freeze_Panes">
      <xdr:nvPicPr>
        <xdr:cNvPr id="2" name="FREEZE_PANES"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2]!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2]!modThisWorkbook.Freeze_Panes">
      <xdr:nvPicPr>
        <xdr:cNvPr id="2" name="FREEZE_PANES"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2]!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24</xdr:row>
      <xdr:rowOff>0</xdr:rowOff>
    </xdr:from>
    <xdr:to>
      <xdr:col>9</xdr:col>
      <xdr:colOff>228600</xdr:colOff>
      <xdr:row>25</xdr:row>
      <xdr:rowOff>0</xdr:rowOff>
    </xdr:to>
    <xdr:grpSp>
      <xdr:nvGrpSpPr>
        <xdr:cNvPr id="4" name="shCalendar" hidden="1"/>
        <xdr:cNvGrpSpPr>
          <a:grpSpLocks/>
        </xdr:cNvGrpSpPr>
      </xdr:nvGrpSpPr>
      <xdr:grpSpPr bwMode="auto">
        <a:xfrm>
          <a:off x="8010525" y="5648325"/>
          <a:ext cx="190500" cy="238125"/>
          <a:chOff x="13896191" y="1813753"/>
          <a:chExt cx="211023" cy="178845"/>
        </a:xfrm>
      </xdr:grpSpPr>
      <xdr:sp macro="[2]!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0\&#1057;&#1080;&#1073;&#1069;&#1085;&#1077;&#1088;&#1075;&#1086;\FAS.JKH.OPEN.INFO.REQUEST.WARM\FAS.JKH.OPEN.INFO.REQUEST.WARM(v1.0.2)&#1057;&#1069;-&#1050;&#1058;&#1057;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_&#1060;&#1069;&#1059;_2\&#1045;&#1048;&#1040;&#1057;_2020\&#1057;&#1080;&#1073;&#1069;&#1085;&#1077;&#1088;&#1075;&#1086;\FAS.JKH.OPEN.INFO.REQUEST.WARM\FAS.JKH.OPEN.INFO.REQUEST.WARM(v1.0.2)&#1057;&#1069;-&#1056;&#1046;&#1044;.xls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sheetDataSet>
      <sheetData sheetId="0"/>
      <sheetData sheetId="1"/>
      <sheetData sheetId="2"/>
      <sheetData sheetId="3">
        <row r="19">
          <cell r="F19" t="str">
            <v>29.04.2020</v>
          </cell>
        </row>
        <row r="20">
          <cell r="F20" t="str">
            <v>4-3354-12</v>
          </cell>
        </row>
      </sheetData>
      <sheetData sheetId="4"/>
      <sheetData sheetId="5">
        <row r="21">
          <cell r="E21" t="str">
            <v>Тарифы на услуги по передаче тепловой энергии</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R2" t="str">
            <v>организации-перепродавцы</v>
          </cell>
        </row>
        <row r="3">
          <cell r="K3" t="str">
            <v>метод индексации установленных тарифов</v>
          </cell>
          <cell r="O3" t="str">
            <v>пар</v>
          </cell>
          <cell r="R3" t="str">
            <v>бюджетные организации</v>
          </cell>
        </row>
        <row r="4">
          <cell r="K4" t="str">
            <v>метод обеспечения доходности инвестированного капитала</v>
          </cell>
          <cell r="O4" t="str">
            <v>отборный пар, 1.2-2.5 кг/см2</v>
          </cell>
          <cell r="R4" t="str">
            <v>население и приравненные категории</v>
          </cell>
        </row>
        <row r="5">
          <cell r="K5" t="str">
            <v>метод сравнения аналогов</v>
          </cell>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sheetData sheetId="4"/>
      <sheetData sheetId="5">
        <row r="21">
          <cell r="E21" t="str">
            <v>Тарифы на услуги по передаче тепловой энергии</v>
          </cell>
          <cell r="J21" t="str">
            <v>Тарифы на услуги по передаче тепловой энергии, теплоносителя от котельных ОАО "РЖД", реализуемые на потребительском рынке г.Новокузнецка</v>
          </cell>
          <cell r="V21" t="str">
            <v>ОАО "РЖД"</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opLeftCell="I4" workbookViewId="0">
      <selection activeCell="M35" sqref="M35"/>
    </sheetView>
  </sheetViews>
  <sheetFormatPr defaultColWidth="10.5703125" defaultRowHeight="14.25"/>
  <cols>
    <col min="1" max="6" width="10.5703125" style="1" hidden="1" customWidth="1"/>
    <col min="7" max="8" width="9.140625" style="2" hidden="1" customWidth="1"/>
    <col min="9" max="9" width="3.7109375" style="3" customWidth="1"/>
    <col min="10" max="10" width="12.7109375" style="1" customWidth="1"/>
    <col min="11" max="11" width="44.7109375" style="1" customWidth="1"/>
    <col min="12" max="12" width="2.140625" style="1" hidden="1" customWidth="1"/>
    <col min="13" max="13" width="23.7109375" style="1" customWidth="1"/>
    <col min="14" max="15" width="23.7109375" style="1" hidden="1" customWidth="1"/>
    <col min="16" max="16" width="11.7109375" style="1" customWidth="1"/>
    <col min="17" max="17" width="3.7109375" style="1" customWidth="1"/>
    <col min="18" max="18" width="11.7109375" style="1" customWidth="1"/>
    <col min="19" max="19" width="8.5703125" style="1" hidden="1" customWidth="1"/>
    <col min="20" max="20" width="4.7109375" style="1" customWidth="1"/>
    <col min="21" max="21" width="115.7109375" style="1" customWidth="1"/>
    <col min="22" max="24" width="10.5703125" style="4"/>
    <col min="25" max="25" width="10.140625" style="4" customWidth="1"/>
    <col min="26" max="32" width="10.5703125" style="4"/>
    <col min="33" max="254" width="10.5703125" style="1"/>
    <col min="255" max="262" width="0" style="1" hidden="1" customWidth="1"/>
    <col min="263" max="265" width="3.7109375" style="1" customWidth="1"/>
    <col min="266" max="266" width="12.7109375" style="1" customWidth="1"/>
    <col min="267" max="267" width="44.7109375" style="1" customWidth="1"/>
    <col min="268" max="268" width="0" style="1" hidden="1" customWidth="1"/>
    <col min="269" max="269" width="23.7109375" style="1" customWidth="1"/>
    <col min="270" max="271" width="0" style="1" hidden="1" customWidth="1"/>
    <col min="272" max="272" width="11.7109375" style="1" customWidth="1"/>
    <col min="273" max="273" width="3.7109375" style="1" customWidth="1"/>
    <col min="274" max="274" width="11.7109375" style="1" customWidth="1"/>
    <col min="275" max="275" width="0" style="1" hidden="1" customWidth="1"/>
    <col min="276" max="276" width="4.7109375" style="1" customWidth="1"/>
    <col min="277" max="277" width="115.7109375" style="1" customWidth="1"/>
    <col min="278" max="280" width="10.5703125" style="1"/>
    <col min="281" max="281" width="10.140625" style="1" customWidth="1"/>
    <col min="282" max="510" width="10.5703125" style="1"/>
    <col min="511" max="518" width="0" style="1" hidden="1" customWidth="1"/>
    <col min="519" max="521" width="3.7109375" style="1" customWidth="1"/>
    <col min="522" max="522" width="12.7109375" style="1" customWidth="1"/>
    <col min="523" max="523" width="44.7109375" style="1" customWidth="1"/>
    <col min="524" max="524" width="0" style="1" hidden="1" customWidth="1"/>
    <col min="525" max="525" width="23.7109375" style="1" customWidth="1"/>
    <col min="526" max="527" width="0" style="1" hidden="1" customWidth="1"/>
    <col min="528" max="528" width="11.7109375" style="1" customWidth="1"/>
    <col min="529" max="529" width="3.7109375" style="1" customWidth="1"/>
    <col min="530" max="530" width="11.7109375" style="1" customWidth="1"/>
    <col min="531" max="531" width="0" style="1" hidden="1" customWidth="1"/>
    <col min="532" max="532" width="4.7109375" style="1" customWidth="1"/>
    <col min="533" max="533" width="115.7109375" style="1" customWidth="1"/>
    <col min="534" max="536" width="10.5703125" style="1"/>
    <col min="537" max="537" width="10.140625" style="1" customWidth="1"/>
    <col min="538" max="766" width="10.5703125" style="1"/>
    <col min="767" max="774" width="0" style="1" hidden="1" customWidth="1"/>
    <col min="775" max="777" width="3.7109375" style="1" customWidth="1"/>
    <col min="778" max="778" width="12.7109375" style="1" customWidth="1"/>
    <col min="779" max="779" width="44.7109375" style="1" customWidth="1"/>
    <col min="780" max="780" width="0" style="1" hidden="1" customWidth="1"/>
    <col min="781" max="781" width="23.7109375" style="1" customWidth="1"/>
    <col min="782" max="783" width="0" style="1" hidden="1" customWidth="1"/>
    <col min="784" max="784" width="11.7109375" style="1" customWidth="1"/>
    <col min="785" max="785" width="3.7109375" style="1" customWidth="1"/>
    <col min="786" max="786" width="11.7109375" style="1" customWidth="1"/>
    <col min="787" max="787" width="0" style="1" hidden="1" customWidth="1"/>
    <col min="788" max="788" width="4.7109375" style="1" customWidth="1"/>
    <col min="789" max="789" width="115.7109375" style="1" customWidth="1"/>
    <col min="790" max="792" width="10.5703125" style="1"/>
    <col min="793" max="793" width="10.140625" style="1" customWidth="1"/>
    <col min="794" max="1022" width="10.5703125" style="1"/>
    <col min="1023" max="1030" width="0" style="1" hidden="1" customWidth="1"/>
    <col min="1031" max="1033" width="3.7109375" style="1" customWidth="1"/>
    <col min="1034" max="1034" width="12.7109375" style="1" customWidth="1"/>
    <col min="1035" max="1035" width="44.7109375" style="1" customWidth="1"/>
    <col min="1036" max="1036" width="0" style="1" hidden="1" customWidth="1"/>
    <col min="1037" max="1037" width="23.7109375" style="1" customWidth="1"/>
    <col min="1038" max="1039" width="0" style="1" hidden="1" customWidth="1"/>
    <col min="1040" max="1040" width="11.7109375" style="1" customWidth="1"/>
    <col min="1041" max="1041" width="3.7109375" style="1" customWidth="1"/>
    <col min="1042" max="1042" width="11.7109375" style="1" customWidth="1"/>
    <col min="1043" max="1043" width="0" style="1" hidden="1" customWidth="1"/>
    <col min="1044" max="1044" width="4.7109375" style="1" customWidth="1"/>
    <col min="1045" max="1045" width="115.7109375" style="1" customWidth="1"/>
    <col min="1046" max="1048" width="10.5703125" style="1"/>
    <col min="1049" max="1049" width="10.140625" style="1" customWidth="1"/>
    <col min="1050" max="1278" width="10.5703125" style="1"/>
    <col min="1279" max="1286" width="0" style="1" hidden="1" customWidth="1"/>
    <col min="1287" max="1289" width="3.7109375" style="1" customWidth="1"/>
    <col min="1290" max="1290" width="12.7109375" style="1" customWidth="1"/>
    <col min="1291" max="1291" width="44.7109375" style="1" customWidth="1"/>
    <col min="1292" max="1292" width="0" style="1" hidden="1" customWidth="1"/>
    <col min="1293" max="1293" width="23.7109375" style="1" customWidth="1"/>
    <col min="1294" max="1295" width="0" style="1" hidden="1" customWidth="1"/>
    <col min="1296" max="1296" width="11.7109375" style="1" customWidth="1"/>
    <col min="1297" max="1297" width="3.7109375" style="1" customWidth="1"/>
    <col min="1298" max="1298" width="11.7109375" style="1" customWidth="1"/>
    <col min="1299" max="1299" width="0" style="1" hidden="1" customWidth="1"/>
    <col min="1300" max="1300" width="4.7109375" style="1" customWidth="1"/>
    <col min="1301" max="1301" width="115.7109375" style="1" customWidth="1"/>
    <col min="1302" max="1304" width="10.5703125" style="1"/>
    <col min="1305" max="1305" width="10.140625" style="1" customWidth="1"/>
    <col min="1306" max="1534" width="10.5703125" style="1"/>
    <col min="1535" max="1542" width="0" style="1" hidden="1" customWidth="1"/>
    <col min="1543" max="1545" width="3.7109375" style="1" customWidth="1"/>
    <col min="1546" max="1546" width="12.7109375" style="1" customWidth="1"/>
    <col min="1547" max="1547" width="44.7109375" style="1" customWidth="1"/>
    <col min="1548" max="1548" width="0" style="1" hidden="1" customWidth="1"/>
    <col min="1549" max="1549" width="23.7109375" style="1" customWidth="1"/>
    <col min="1550" max="1551" width="0" style="1" hidden="1" customWidth="1"/>
    <col min="1552" max="1552" width="11.7109375" style="1" customWidth="1"/>
    <col min="1553" max="1553" width="3.7109375" style="1" customWidth="1"/>
    <col min="1554" max="1554" width="11.7109375" style="1" customWidth="1"/>
    <col min="1555" max="1555" width="0" style="1" hidden="1" customWidth="1"/>
    <col min="1556" max="1556" width="4.7109375" style="1" customWidth="1"/>
    <col min="1557" max="1557" width="115.7109375" style="1" customWidth="1"/>
    <col min="1558" max="1560" width="10.5703125" style="1"/>
    <col min="1561" max="1561" width="10.140625" style="1" customWidth="1"/>
    <col min="1562" max="1790" width="10.5703125" style="1"/>
    <col min="1791" max="1798" width="0" style="1" hidden="1" customWidth="1"/>
    <col min="1799" max="1801" width="3.7109375" style="1" customWidth="1"/>
    <col min="1802" max="1802" width="12.7109375" style="1" customWidth="1"/>
    <col min="1803" max="1803" width="44.7109375" style="1" customWidth="1"/>
    <col min="1804" max="1804" width="0" style="1" hidden="1" customWidth="1"/>
    <col min="1805" max="1805" width="23.7109375" style="1" customWidth="1"/>
    <col min="1806" max="1807" width="0" style="1" hidden="1" customWidth="1"/>
    <col min="1808" max="1808" width="11.7109375" style="1" customWidth="1"/>
    <col min="1809" max="1809" width="3.7109375" style="1" customWidth="1"/>
    <col min="1810" max="1810" width="11.7109375" style="1" customWidth="1"/>
    <col min="1811" max="1811" width="0" style="1" hidden="1" customWidth="1"/>
    <col min="1812" max="1812" width="4.7109375" style="1" customWidth="1"/>
    <col min="1813" max="1813" width="115.7109375" style="1" customWidth="1"/>
    <col min="1814" max="1816" width="10.5703125" style="1"/>
    <col min="1817" max="1817" width="10.140625" style="1" customWidth="1"/>
    <col min="1818" max="2046" width="10.5703125" style="1"/>
    <col min="2047" max="2054" width="0" style="1" hidden="1" customWidth="1"/>
    <col min="2055" max="2057" width="3.7109375" style="1" customWidth="1"/>
    <col min="2058" max="2058" width="12.7109375" style="1" customWidth="1"/>
    <col min="2059" max="2059" width="44.7109375" style="1" customWidth="1"/>
    <col min="2060" max="2060" width="0" style="1" hidden="1" customWidth="1"/>
    <col min="2061" max="2061" width="23.7109375" style="1" customWidth="1"/>
    <col min="2062" max="2063" width="0" style="1" hidden="1" customWidth="1"/>
    <col min="2064" max="2064" width="11.7109375" style="1" customWidth="1"/>
    <col min="2065" max="2065" width="3.7109375" style="1" customWidth="1"/>
    <col min="2066" max="2066" width="11.7109375" style="1" customWidth="1"/>
    <col min="2067" max="2067" width="0" style="1" hidden="1" customWidth="1"/>
    <col min="2068" max="2068" width="4.7109375" style="1" customWidth="1"/>
    <col min="2069" max="2069" width="115.7109375" style="1" customWidth="1"/>
    <col min="2070" max="2072" width="10.5703125" style="1"/>
    <col min="2073" max="2073" width="10.140625" style="1" customWidth="1"/>
    <col min="2074" max="2302" width="10.5703125" style="1"/>
    <col min="2303" max="2310" width="0" style="1" hidden="1" customWidth="1"/>
    <col min="2311" max="2313" width="3.7109375" style="1" customWidth="1"/>
    <col min="2314" max="2314" width="12.7109375" style="1" customWidth="1"/>
    <col min="2315" max="2315" width="44.7109375" style="1" customWidth="1"/>
    <col min="2316" max="2316" width="0" style="1" hidden="1" customWidth="1"/>
    <col min="2317" max="2317" width="23.7109375" style="1" customWidth="1"/>
    <col min="2318" max="2319" width="0" style="1" hidden="1" customWidth="1"/>
    <col min="2320" max="2320" width="11.7109375" style="1" customWidth="1"/>
    <col min="2321" max="2321" width="3.7109375" style="1" customWidth="1"/>
    <col min="2322" max="2322" width="11.7109375" style="1" customWidth="1"/>
    <col min="2323" max="2323" width="0" style="1" hidden="1" customWidth="1"/>
    <col min="2324" max="2324" width="4.7109375" style="1" customWidth="1"/>
    <col min="2325" max="2325" width="115.7109375" style="1" customWidth="1"/>
    <col min="2326" max="2328" width="10.5703125" style="1"/>
    <col min="2329" max="2329" width="10.140625" style="1" customWidth="1"/>
    <col min="2330" max="2558" width="10.5703125" style="1"/>
    <col min="2559" max="2566" width="0" style="1" hidden="1" customWidth="1"/>
    <col min="2567" max="2569" width="3.7109375" style="1" customWidth="1"/>
    <col min="2570" max="2570" width="12.7109375" style="1" customWidth="1"/>
    <col min="2571" max="2571" width="44.7109375" style="1" customWidth="1"/>
    <col min="2572" max="2572" width="0" style="1" hidden="1" customWidth="1"/>
    <col min="2573" max="2573" width="23.7109375" style="1" customWidth="1"/>
    <col min="2574" max="2575" width="0" style="1" hidden="1" customWidth="1"/>
    <col min="2576" max="2576" width="11.7109375" style="1" customWidth="1"/>
    <col min="2577" max="2577" width="3.7109375" style="1" customWidth="1"/>
    <col min="2578" max="2578" width="11.7109375" style="1" customWidth="1"/>
    <col min="2579" max="2579" width="0" style="1" hidden="1" customWidth="1"/>
    <col min="2580" max="2580" width="4.7109375" style="1" customWidth="1"/>
    <col min="2581" max="2581" width="115.7109375" style="1" customWidth="1"/>
    <col min="2582" max="2584" width="10.5703125" style="1"/>
    <col min="2585" max="2585" width="10.140625" style="1" customWidth="1"/>
    <col min="2586" max="2814" width="10.5703125" style="1"/>
    <col min="2815" max="2822" width="0" style="1" hidden="1" customWidth="1"/>
    <col min="2823" max="2825" width="3.7109375" style="1" customWidth="1"/>
    <col min="2826" max="2826" width="12.7109375" style="1" customWidth="1"/>
    <col min="2827" max="2827" width="44.7109375" style="1" customWidth="1"/>
    <col min="2828" max="2828" width="0" style="1" hidden="1" customWidth="1"/>
    <col min="2829" max="2829" width="23.7109375" style="1" customWidth="1"/>
    <col min="2830" max="2831" width="0" style="1" hidden="1" customWidth="1"/>
    <col min="2832" max="2832" width="11.7109375" style="1" customWidth="1"/>
    <col min="2833" max="2833" width="3.7109375" style="1" customWidth="1"/>
    <col min="2834" max="2834" width="11.7109375" style="1" customWidth="1"/>
    <col min="2835" max="2835" width="0" style="1" hidden="1" customWidth="1"/>
    <col min="2836" max="2836" width="4.7109375" style="1" customWidth="1"/>
    <col min="2837" max="2837" width="115.7109375" style="1" customWidth="1"/>
    <col min="2838" max="2840" width="10.5703125" style="1"/>
    <col min="2841" max="2841" width="10.140625" style="1" customWidth="1"/>
    <col min="2842" max="3070" width="10.5703125" style="1"/>
    <col min="3071" max="3078" width="0" style="1" hidden="1" customWidth="1"/>
    <col min="3079" max="3081" width="3.7109375" style="1" customWidth="1"/>
    <col min="3082" max="3082" width="12.7109375" style="1" customWidth="1"/>
    <col min="3083" max="3083" width="44.7109375" style="1" customWidth="1"/>
    <col min="3084" max="3084" width="0" style="1" hidden="1" customWidth="1"/>
    <col min="3085" max="3085" width="23.7109375" style="1" customWidth="1"/>
    <col min="3086" max="3087" width="0" style="1" hidden="1" customWidth="1"/>
    <col min="3088" max="3088" width="11.7109375" style="1" customWidth="1"/>
    <col min="3089" max="3089" width="3.7109375" style="1" customWidth="1"/>
    <col min="3090" max="3090" width="11.7109375" style="1" customWidth="1"/>
    <col min="3091" max="3091" width="0" style="1" hidden="1" customWidth="1"/>
    <col min="3092" max="3092" width="4.7109375" style="1" customWidth="1"/>
    <col min="3093" max="3093" width="115.7109375" style="1" customWidth="1"/>
    <col min="3094" max="3096" width="10.5703125" style="1"/>
    <col min="3097" max="3097" width="10.140625" style="1" customWidth="1"/>
    <col min="3098" max="3326" width="10.5703125" style="1"/>
    <col min="3327" max="3334" width="0" style="1" hidden="1" customWidth="1"/>
    <col min="3335" max="3337" width="3.7109375" style="1" customWidth="1"/>
    <col min="3338" max="3338" width="12.7109375" style="1" customWidth="1"/>
    <col min="3339" max="3339" width="44.7109375" style="1" customWidth="1"/>
    <col min="3340" max="3340" width="0" style="1" hidden="1" customWidth="1"/>
    <col min="3341" max="3341" width="23.7109375" style="1" customWidth="1"/>
    <col min="3342" max="3343" width="0" style="1" hidden="1" customWidth="1"/>
    <col min="3344" max="3344" width="11.7109375" style="1" customWidth="1"/>
    <col min="3345" max="3345" width="3.7109375" style="1" customWidth="1"/>
    <col min="3346" max="3346" width="11.7109375" style="1" customWidth="1"/>
    <col min="3347" max="3347" width="0" style="1" hidden="1" customWidth="1"/>
    <col min="3348" max="3348" width="4.7109375" style="1" customWidth="1"/>
    <col min="3349" max="3349" width="115.7109375" style="1" customWidth="1"/>
    <col min="3350" max="3352" width="10.5703125" style="1"/>
    <col min="3353" max="3353" width="10.140625" style="1" customWidth="1"/>
    <col min="3354" max="3582" width="10.5703125" style="1"/>
    <col min="3583" max="3590" width="0" style="1" hidden="1" customWidth="1"/>
    <col min="3591" max="3593" width="3.7109375" style="1" customWidth="1"/>
    <col min="3594" max="3594" width="12.7109375" style="1" customWidth="1"/>
    <col min="3595" max="3595" width="44.7109375" style="1" customWidth="1"/>
    <col min="3596" max="3596" width="0" style="1" hidden="1" customWidth="1"/>
    <col min="3597" max="3597" width="23.7109375" style="1" customWidth="1"/>
    <col min="3598" max="3599" width="0" style="1" hidden="1" customWidth="1"/>
    <col min="3600" max="3600" width="11.7109375" style="1" customWidth="1"/>
    <col min="3601" max="3601" width="3.7109375" style="1" customWidth="1"/>
    <col min="3602" max="3602" width="11.7109375" style="1" customWidth="1"/>
    <col min="3603" max="3603" width="0" style="1" hidden="1" customWidth="1"/>
    <col min="3604" max="3604" width="4.7109375" style="1" customWidth="1"/>
    <col min="3605" max="3605" width="115.7109375" style="1" customWidth="1"/>
    <col min="3606" max="3608" width="10.5703125" style="1"/>
    <col min="3609" max="3609" width="10.140625" style="1" customWidth="1"/>
    <col min="3610" max="3838" width="10.5703125" style="1"/>
    <col min="3839" max="3846" width="0" style="1" hidden="1" customWidth="1"/>
    <col min="3847" max="3849" width="3.7109375" style="1" customWidth="1"/>
    <col min="3850" max="3850" width="12.7109375" style="1" customWidth="1"/>
    <col min="3851" max="3851" width="44.7109375" style="1" customWidth="1"/>
    <col min="3852" max="3852" width="0" style="1" hidden="1" customWidth="1"/>
    <col min="3853" max="3853" width="23.7109375" style="1" customWidth="1"/>
    <col min="3854" max="3855" width="0" style="1" hidden="1" customWidth="1"/>
    <col min="3856" max="3856" width="11.7109375" style="1" customWidth="1"/>
    <col min="3857" max="3857" width="3.7109375" style="1" customWidth="1"/>
    <col min="3858" max="3858" width="11.7109375" style="1" customWidth="1"/>
    <col min="3859" max="3859" width="0" style="1" hidden="1" customWidth="1"/>
    <col min="3860" max="3860" width="4.7109375" style="1" customWidth="1"/>
    <col min="3861" max="3861" width="115.7109375" style="1" customWidth="1"/>
    <col min="3862" max="3864" width="10.5703125" style="1"/>
    <col min="3865" max="3865" width="10.140625" style="1" customWidth="1"/>
    <col min="3866" max="4094" width="10.5703125" style="1"/>
    <col min="4095" max="4102" width="0" style="1" hidden="1" customWidth="1"/>
    <col min="4103" max="4105" width="3.7109375" style="1" customWidth="1"/>
    <col min="4106" max="4106" width="12.7109375" style="1" customWidth="1"/>
    <col min="4107" max="4107" width="44.7109375" style="1" customWidth="1"/>
    <col min="4108" max="4108" width="0" style="1" hidden="1" customWidth="1"/>
    <col min="4109" max="4109" width="23.7109375" style="1" customWidth="1"/>
    <col min="4110" max="4111" width="0" style="1" hidden="1" customWidth="1"/>
    <col min="4112" max="4112" width="11.7109375" style="1" customWidth="1"/>
    <col min="4113" max="4113" width="3.7109375" style="1" customWidth="1"/>
    <col min="4114" max="4114" width="11.7109375" style="1" customWidth="1"/>
    <col min="4115" max="4115" width="0" style="1" hidden="1" customWidth="1"/>
    <col min="4116" max="4116" width="4.7109375" style="1" customWidth="1"/>
    <col min="4117" max="4117" width="115.7109375" style="1" customWidth="1"/>
    <col min="4118" max="4120" width="10.5703125" style="1"/>
    <col min="4121" max="4121" width="10.140625" style="1" customWidth="1"/>
    <col min="4122" max="4350" width="10.5703125" style="1"/>
    <col min="4351" max="4358" width="0" style="1" hidden="1" customWidth="1"/>
    <col min="4359" max="4361" width="3.7109375" style="1" customWidth="1"/>
    <col min="4362" max="4362" width="12.7109375" style="1" customWidth="1"/>
    <col min="4363" max="4363" width="44.7109375" style="1" customWidth="1"/>
    <col min="4364" max="4364" width="0" style="1" hidden="1" customWidth="1"/>
    <col min="4365" max="4365" width="23.7109375" style="1" customWidth="1"/>
    <col min="4366" max="4367" width="0" style="1" hidden="1" customWidth="1"/>
    <col min="4368" max="4368" width="11.7109375" style="1" customWidth="1"/>
    <col min="4369" max="4369" width="3.7109375" style="1" customWidth="1"/>
    <col min="4370" max="4370" width="11.7109375" style="1" customWidth="1"/>
    <col min="4371" max="4371" width="0" style="1" hidden="1" customWidth="1"/>
    <col min="4372" max="4372" width="4.7109375" style="1" customWidth="1"/>
    <col min="4373" max="4373" width="115.7109375" style="1" customWidth="1"/>
    <col min="4374" max="4376" width="10.5703125" style="1"/>
    <col min="4377" max="4377" width="10.140625" style="1" customWidth="1"/>
    <col min="4378" max="4606" width="10.5703125" style="1"/>
    <col min="4607" max="4614" width="0" style="1" hidden="1" customWidth="1"/>
    <col min="4615" max="4617" width="3.7109375" style="1" customWidth="1"/>
    <col min="4618" max="4618" width="12.7109375" style="1" customWidth="1"/>
    <col min="4619" max="4619" width="44.7109375" style="1" customWidth="1"/>
    <col min="4620" max="4620" width="0" style="1" hidden="1" customWidth="1"/>
    <col min="4621" max="4621" width="23.7109375" style="1" customWidth="1"/>
    <col min="4622" max="4623" width="0" style="1" hidden="1" customWidth="1"/>
    <col min="4624" max="4624" width="11.7109375" style="1" customWidth="1"/>
    <col min="4625" max="4625" width="3.7109375" style="1" customWidth="1"/>
    <col min="4626" max="4626" width="11.7109375" style="1" customWidth="1"/>
    <col min="4627" max="4627" width="0" style="1" hidden="1" customWidth="1"/>
    <col min="4628" max="4628" width="4.7109375" style="1" customWidth="1"/>
    <col min="4629" max="4629" width="115.7109375" style="1" customWidth="1"/>
    <col min="4630" max="4632" width="10.5703125" style="1"/>
    <col min="4633" max="4633" width="10.140625" style="1" customWidth="1"/>
    <col min="4634" max="4862" width="10.5703125" style="1"/>
    <col min="4863" max="4870" width="0" style="1" hidden="1" customWidth="1"/>
    <col min="4871" max="4873" width="3.7109375" style="1" customWidth="1"/>
    <col min="4874" max="4874" width="12.7109375" style="1" customWidth="1"/>
    <col min="4875" max="4875" width="44.7109375" style="1" customWidth="1"/>
    <col min="4876" max="4876" width="0" style="1" hidden="1" customWidth="1"/>
    <col min="4877" max="4877" width="23.7109375" style="1" customWidth="1"/>
    <col min="4878" max="4879" width="0" style="1" hidden="1" customWidth="1"/>
    <col min="4880" max="4880" width="11.7109375" style="1" customWidth="1"/>
    <col min="4881" max="4881" width="3.7109375" style="1" customWidth="1"/>
    <col min="4882" max="4882" width="11.7109375" style="1" customWidth="1"/>
    <col min="4883" max="4883" width="0" style="1" hidden="1" customWidth="1"/>
    <col min="4884" max="4884" width="4.7109375" style="1" customWidth="1"/>
    <col min="4885" max="4885" width="115.7109375" style="1" customWidth="1"/>
    <col min="4886" max="4888" width="10.5703125" style="1"/>
    <col min="4889" max="4889" width="10.140625" style="1" customWidth="1"/>
    <col min="4890" max="5118" width="10.5703125" style="1"/>
    <col min="5119" max="5126" width="0" style="1" hidden="1" customWidth="1"/>
    <col min="5127" max="5129" width="3.7109375" style="1" customWidth="1"/>
    <col min="5130" max="5130" width="12.7109375" style="1" customWidth="1"/>
    <col min="5131" max="5131" width="44.7109375" style="1" customWidth="1"/>
    <col min="5132" max="5132" width="0" style="1" hidden="1" customWidth="1"/>
    <col min="5133" max="5133" width="23.7109375" style="1" customWidth="1"/>
    <col min="5134" max="5135" width="0" style="1" hidden="1" customWidth="1"/>
    <col min="5136" max="5136" width="11.7109375" style="1" customWidth="1"/>
    <col min="5137" max="5137" width="3.7109375" style="1" customWidth="1"/>
    <col min="5138" max="5138" width="11.7109375" style="1" customWidth="1"/>
    <col min="5139" max="5139" width="0" style="1" hidden="1" customWidth="1"/>
    <col min="5140" max="5140" width="4.7109375" style="1" customWidth="1"/>
    <col min="5141" max="5141" width="115.7109375" style="1" customWidth="1"/>
    <col min="5142" max="5144" width="10.5703125" style="1"/>
    <col min="5145" max="5145" width="10.140625" style="1" customWidth="1"/>
    <col min="5146" max="5374" width="10.5703125" style="1"/>
    <col min="5375" max="5382" width="0" style="1" hidden="1" customWidth="1"/>
    <col min="5383" max="5385" width="3.7109375" style="1" customWidth="1"/>
    <col min="5386" max="5386" width="12.7109375" style="1" customWidth="1"/>
    <col min="5387" max="5387" width="44.7109375" style="1" customWidth="1"/>
    <col min="5388" max="5388" width="0" style="1" hidden="1" customWidth="1"/>
    <col min="5389" max="5389" width="23.7109375" style="1" customWidth="1"/>
    <col min="5390" max="5391" width="0" style="1" hidden="1" customWidth="1"/>
    <col min="5392" max="5392" width="11.7109375" style="1" customWidth="1"/>
    <col min="5393" max="5393" width="3.7109375" style="1" customWidth="1"/>
    <col min="5394" max="5394" width="11.7109375" style="1" customWidth="1"/>
    <col min="5395" max="5395" width="0" style="1" hidden="1" customWidth="1"/>
    <col min="5396" max="5396" width="4.7109375" style="1" customWidth="1"/>
    <col min="5397" max="5397" width="115.7109375" style="1" customWidth="1"/>
    <col min="5398" max="5400" width="10.5703125" style="1"/>
    <col min="5401" max="5401" width="10.140625" style="1" customWidth="1"/>
    <col min="5402" max="5630" width="10.5703125" style="1"/>
    <col min="5631" max="5638" width="0" style="1" hidden="1" customWidth="1"/>
    <col min="5639" max="5641" width="3.7109375" style="1" customWidth="1"/>
    <col min="5642" max="5642" width="12.7109375" style="1" customWidth="1"/>
    <col min="5643" max="5643" width="44.7109375" style="1" customWidth="1"/>
    <col min="5644" max="5644" width="0" style="1" hidden="1" customWidth="1"/>
    <col min="5645" max="5645" width="23.7109375" style="1" customWidth="1"/>
    <col min="5646" max="5647" width="0" style="1" hidden="1" customWidth="1"/>
    <col min="5648" max="5648" width="11.7109375" style="1" customWidth="1"/>
    <col min="5649" max="5649" width="3.7109375" style="1" customWidth="1"/>
    <col min="5650" max="5650" width="11.7109375" style="1" customWidth="1"/>
    <col min="5651" max="5651" width="0" style="1" hidden="1" customWidth="1"/>
    <col min="5652" max="5652" width="4.7109375" style="1" customWidth="1"/>
    <col min="5653" max="5653" width="115.7109375" style="1" customWidth="1"/>
    <col min="5654" max="5656" width="10.5703125" style="1"/>
    <col min="5657" max="5657" width="10.140625" style="1" customWidth="1"/>
    <col min="5658" max="5886" width="10.5703125" style="1"/>
    <col min="5887" max="5894" width="0" style="1" hidden="1" customWidth="1"/>
    <col min="5895" max="5897" width="3.7109375" style="1" customWidth="1"/>
    <col min="5898" max="5898" width="12.7109375" style="1" customWidth="1"/>
    <col min="5899" max="5899" width="44.7109375" style="1" customWidth="1"/>
    <col min="5900" max="5900" width="0" style="1" hidden="1" customWidth="1"/>
    <col min="5901" max="5901" width="23.7109375" style="1" customWidth="1"/>
    <col min="5902" max="5903" width="0" style="1" hidden="1" customWidth="1"/>
    <col min="5904" max="5904" width="11.7109375" style="1" customWidth="1"/>
    <col min="5905" max="5905" width="3.7109375" style="1" customWidth="1"/>
    <col min="5906" max="5906" width="11.7109375" style="1" customWidth="1"/>
    <col min="5907" max="5907" width="0" style="1" hidden="1" customWidth="1"/>
    <col min="5908" max="5908" width="4.7109375" style="1" customWidth="1"/>
    <col min="5909" max="5909" width="115.7109375" style="1" customWidth="1"/>
    <col min="5910" max="5912" width="10.5703125" style="1"/>
    <col min="5913" max="5913" width="10.140625" style="1" customWidth="1"/>
    <col min="5914" max="6142" width="10.5703125" style="1"/>
    <col min="6143" max="6150" width="0" style="1" hidden="1" customWidth="1"/>
    <col min="6151" max="6153" width="3.7109375" style="1" customWidth="1"/>
    <col min="6154" max="6154" width="12.7109375" style="1" customWidth="1"/>
    <col min="6155" max="6155" width="44.7109375" style="1" customWidth="1"/>
    <col min="6156" max="6156" width="0" style="1" hidden="1" customWidth="1"/>
    <col min="6157" max="6157" width="23.7109375" style="1" customWidth="1"/>
    <col min="6158" max="6159" width="0" style="1" hidden="1" customWidth="1"/>
    <col min="6160" max="6160" width="11.7109375" style="1" customWidth="1"/>
    <col min="6161" max="6161" width="3.7109375" style="1" customWidth="1"/>
    <col min="6162" max="6162" width="11.7109375" style="1" customWidth="1"/>
    <col min="6163" max="6163" width="0" style="1" hidden="1" customWidth="1"/>
    <col min="6164" max="6164" width="4.7109375" style="1" customWidth="1"/>
    <col min="6165" max="6165" width="115.7109375" style="1" customWidth="1"/>
    <col min="6166" max="6168" width="10.5703125" style="1"/>
    <col min="6169" max="6169" width="10.140625" style="1" customWidth="1"/>
    <col min="6170" max="6398" width="10.5703125" style="1"/>
    <col min="6399" max="6406" width="0" style="1" hidden="1" customWidth="1"/>
    <col min="6407" max="6409" width="3.7109375" style="1" customWidth="1"/>
    <col min="6410" max="6410" width="12.7109375" style="1" customWidth="1"/>
    <col min="6411" max="6411" width="44.7109375" style="1" customWidth="1"/>
    <col min="6412" max="6412" width="0" style="1" hidden="1" customWidth="1"/>
    <col min="6413" max="6413" width="23.7109375" style="1" customWidth="1"/>
    <col min="6414" max="6415" width="0" style="1" hidden="1" customWidth="1"/>
    <col min="6416" max="6416" width="11.7109375" style="1" customWidth="1"/>
    <col min="6417" max="6417" width="3.7109375" style="1" customWidth="1"/>
    <col min="6418" max="6418" width="11.7109375" style="1" customWidth="1"/>
    <col min="6419" max="6419" width="0" style="1" hidden="1" customWidth="1"/>
    <col min="6420" max="6420" width="4.7109375" style="1" customWidth="1"/>
    <col min="6421" max="6421" width="115.7109375" style="1" customWidth="1"/>
    <col min="6422" max="6424" width="10.5703125" style="1"/>
    <col min="6425" max="6425" width="10.140625" style="1" customWidth="1"/>
    <col min="6426" max="6654" width="10.5703125" style="1"/>
    <col min="6655" max="6662" width="0" style="1" hidden="1" customWidth="1"/>
    <col min="6663" max="6665" width="3.7109375" style="1" customWidth="1"/>
    <col min="6666" max="6666" width="12.7109375" style="1" customWidth="1"/>
    <col min="6667" max="6667" width="44.7109375" style="1" customWidth="1"/>
    <col min="6668" max="6668" width="0" style="1" hidden="1" customWidth="1"/>
    <col min="6669" max="6669" width="23.7109375" style="1" customWidth="1"/>
    <col min="6670" max="6671" width="0" style="1" hidden="1" customWidth="1"/>
    <col min="6672" max="6672" width="11.7109375" style="1" customWidth="1"/>
    <col min="6673" max="6673" width="3.7109375" style="1" customWidth="1"/>
    <col min="6674" max="6674" width="11.7109375" style="1" customWidth="1"/>
    <col min="6675" max="6675" width="0" style="1" hidden="1" customWidth="1"/>
    <col min="6676" max="6676" width="4.7109375" style="1" customWidth="1"/>
    <col min="6677" max="6677" width="115.7109375" style="1" customWidth="1"/>
    <col min="6678" max="6680" width="10.5703125" style="1"/>
    <col min="6681" max="6681" width="10.140625" style="1" customWidth="1"/>
    <col min="6682" max="6910" width="10.5703125" style="1"/>
    <col min="6911" max="6918" width="0" style="1" hidden="1" customWidth="1"/>
    <col min="6919" max="6921" width="3.7109375" style="1" customWidth="1"/>
    <col min="6922" max="6922" width="12.7109375" style="1" customWidth="1"/>
    <col min="6923" max="6923" width="44.7109375" style="1" customWidth="1"/>
    <col min="6924" max="6924" width="0" style="1" hidden="1" customWidth="1"/>
    <col min="6925" max="6925" width="23.7109375" style="1" customWidth="1"/>
    <col min="6926" max="6927" width="0" style="1" hidden="1" customWidth="1"/>
    <col min="6928" max="6928" width="11.7109375" style="1" customWidth="1"/>
    <col min="6929" max="6929" width="3.7109375" style="1" customWidth="1"/>
    <col min="6930" max="6930" width="11.7109375" style="1" customWidth="1"/>
    <col min="6931" max="6931" width="0" style="1" hidden="1" customWidth="1"/>
    <col min="6932" max="6932" width="4.7109375" style="1" customWidth="1"/>
    <col min="6933" max="6933" width="115.7109375" style="1" customWidth="1"/>
    <col min="6934" max="6936" width="10.5703125" style="1"/>
    <col min="6937" max="6937" width="10.140625" style="1" customWidth="1"/>
    <col min="6938" max="7166" width="10.5703125" style="1"/>
    <col min="7167" max="7174" width="0" style="1" hidden="1" customWidth="1"/>
    <col min="7175" max="7177" width="3.7109375" style="1" customWidth="1"/>
    <col min="7178" max="7178" width="12.7109375" style="1" customWidth="1"/>
    <col min="7179" max="7179" width="44.7109375" style="1" customWidth="1"/>
    <col min="7180" max="7180" width="0" style="1" hidden="1" customWidth="1"/>
    <col min="7181" max="7181" width="23.7109375" style="1" customWidth="1"/>
    <col min="7182" max="7183" width="0" style="1" hidden="1" customWidth="1"/>
    <col min="7184" max="7184" width="11.7109375" style="1" customWidth="1"/>
    <col min="7185" max="7185" width="3.7109375" style="1" customWidth="1"/>
    <col min="7186" max="7186" width="11.7109375" style="1" customWidth="1"/>
    <col min="7187" max="7187" width="0" style="1" hidden="1" customWidth="1"/>
    <col min="7188" max="7188" width="4.7109375" style="1" customWidth="1"/>
    <col min="7189" max="7189" width="115.7109375" style="1" customWidth="1"/>
    <col min="7190" max="7192" width="10.5703125" style="1"/>
    <col min="7193" max="7193" width="10.140625" style="1" customWidth="1"/>
    <col min="7194" max="7422" width="10.5703125" style="1"/>
    <col min="7423" max="7430" width="0" style="1" hidden="1" customWidth="1"/>
    <col min="7431" max="7433" width="3.7109375" style="1" customWidth="1"/>
    <col min="7434" max="7434" width="12.7109375" style="1" customWidth="1"/>
    <col min="7435" max="7435" width="44.7109375" style="1" customWidth="1"/>
    <col min="7436" max="7436" width="0" style="1" hidden="1" customWidth="1"/>
    <col min="7437" max="7437" width="23.7109375" style="1" customWidth="1"/>
    <col min="7438" max="7439" width="0" style="1" hidden="1" customWidth="1"/>
    <col min="7440" max="7440" width="11.7109375" style="1" customWidth="1"/>
    <col min="7441" max="7441" width="3.7109375" style="1" customWidth="1"/>
    <col min="7442" max="7442" width="11.7109375" style="1" customWidth="1"/>
    <col min="7443" max="7443" width="0" style="1" hidden="1" customWidth="1"/>
    <col min="7444" max="7444" width="4.7109375" style="1" customWidth="1"/>
    <col min="7445" max="7445" width="115.7109375" style="1" customWidth="1"/>
    <col min="7446" max="7448" width="10.5703125" style="1"/>
    <col min="7449" max="7449" width="10.140625" style="1" customWidth="1"/>
    <col min="7450" max="7678" width="10.5703125" style="1"/>
    <col min="7679" max="7686" width="0" style="1" hidden="1" customWidth="1"/>
    <col min="7687" max="7689" width="3.7109375" style="1" customWidth="1"/>
    <col min="7690" max="7690" width="12.7109375" style="1" customWidth="1"/>
    <col min="7691" max="7691" width="44.7109375" style="1" customWidth="1"/>
    <col min="7692" max="7692" width="0" style="1" hidden="1" customWidth="1"/>
    <col min="7693" max="7693" width="23.7109375" style="1" customWidth="1"/>
    <col min="7694" max="7695" width="0" style="1" hidden="1" customWidth="1"/>
    <col min="7696" max="7696" width="11.7109375" style="1" customWidth="1"/>
    <col min="7697" max="7697" width="3.7109375" style="1" customWidth="1"/>
    <col min="7698" max="7698" width="11.7109375" style="1" customWidth="1"/>
    <col min="7699" max="7699" width="0" style="1" hidden="1" customWidth="1"/>
    <col min="7700" max="7700" width="4.7109375" style="1" customWidth="1"/>
    <col min="7701" max="7701" width="115.7109375" style="1" customWidth="1"/>
    <col min="7702" max="7704" width="10.5703125" style="1"/>
    <col min="7705" max="7705" width="10.140625" style="1" customWidth="1"/>
    <col min="7706" max="7934" width="10.5703125" style="1"/>
    <col min="7935" max="7942" width="0" style="1" hidden="1" customWidth="1"/>
    <col min="7943" max="7945" width="3.7109375" style="1" customWidth="1"/>
    <col min="7946" max="7946" width="12.7109375" style="1" customWidth="1"/>
    <col min="7947" max="7947" width="44.7109375" style="1" customWidth="1"/>
    <col min="7948" max="7948" width="0" style="1" hidden="1" customWidth="1"/>
    <col min="7949" max="7949" width="23.7109375" style="1" customWidth="1"/>
    <col min="7950" max="7951" width="0" style="1" hidden="1" customWidth="1"/>
    <col min="7952" max="7952" width="11.7109375" style="1" customWidth="1"/>
    <col min="7953" max="7953" width="3.7109375" style="1" customWidth="1"/>
    <col min="7954" max="7954" width="11.7109375" style="1" customWidth="1"/>
    <col min="7955" max="7955" width="0" style="1" hidden="1" customWidth="1"/>
    <col min="7956" max="7956" width="4.7109375" style="1" customWidth="1"/>
    <col min="7957" max="7957" width="115.7109375" style="1" customWidth="1"/>
    <col min="7958" max="7960" width="10.5703125" style="1"/>
    <col min="7961" max="7961" width="10.140625" style="1" customWidth="1"/>
    <col min="7962" max="8190" width="10.5703125" style="1"/>
    <col min="8191" max="8198" width="0" style="1" hidden="1" customWidth="1"/>
    <col min="8199" max="8201" width="3.7109375" style="1" customWidth="1"/>
    <col min="8202" max="8202" width="12.7109375" style="1" customWidth="1"/>
    <col min="8203" max="8203" width="44.7109375" style="1" customWidth="1"/>
    <col min="8204" max="8204" width="0" style="1" hidden="1" customWidth="1"/>
    <col min="8205" max="8205" width="23.7109375" style="1" customWidth="1"/>
    <col min="8206" max="8207" width="0" style="1" hidden="1" customWidth="1"/>
    <col min="8208" max="8208" width="11.7109375" style="1" customWidth="1"/>
    <col min="8209" max="8209" width="3.7109375" style="1" customWidth="1"/>
    <col min="8210" max="8210" width="11.7109375" style="1" customWidth="1"/>
    <col min="8211" max="8211" width="0" style="1" hidden="1" customWidth="1"/>
    <col min="8212" max="8212" width="4.7109375" style="1" customWidth="1"/>
    <col min="8213" max="8213" width="115.7109375" style="1" customWidth="1"/>
    <col min="8214" max="8216" width="10.5703125" style="1"/>
    <col min="8217" max="8217" width="10.140625" style="1" customWidth="1"/>
    <col min="8218" max="8446" width="10.5703125" style="1"/>
    <col min="8447" max="8454" width="0" style="1" hidden="1" customWidth="1"/>
    <col min="8455" max="8457" width="3.7109375" style="1" customWidth="1"/>
    <col min="8458" max="8458" width="12.7109375" style="1" customWidth="1"/>
    <col min="8459" max="8459" width="44.7109375" style="1" customWidth="1"/>
    <col min="8460" max="8460" width="0" style="1" hidden="1" customWidth="1"/>
    <col min="8461" max="8461" width="23.7109375" style="1" customWidth="1"/>
    <col min="8462" max="8463" width="0" style="1" hidden="1" customWidth="1"/>
    <col min="8464" max="8464" width="11.7109375" style="1" customWidth="1"/>
    <col min="8465" max="8465" width="3.7109375" style="1" customWidth="1"/>
    <col min="8466" max="8466" width="11.7109375" style="1" customWidth="1"/>
    <col min="8467" max="8467" width="0" style="1" hidden="1" customWidth="1"/>
    <col min="8468" max="8468" width="4.7109375" style="1" customWidth="1"/>
    <col min="8469" max="8469" width="115.7109375" style="1" customWidth="1"/>
    <col min="8470" max="8472" width="10.5703125" style="1"/>
    <col min="8473" max="8473" width="10.140625" style="1" customWidth="1"/>
    <col min="8474" max="8702" width="10.5703125" style="1"/>
    <col min="8703" max="8710" width="0" style="1" hidden="1" customWidth="1"/>
    <col min="8711" max="8713" width="3.7109375" style="1" customWidth="1"/>
    <col min="8714" max="8714" width="12.7109375" style="1" customWidth="1"/>
    <col min="8715" max="8715" width="44.7109375" style="1" customWidth="1"/>
    <col min="8716" max="8716" width="0" style="1" hidden="1" customWidth="1"/>
    <col min="8717" max="8717" width="23.7109375" style="1" customWidth="1"/>
    <col min="8718" max="8719" width="0" style="1" hidden="1" customWidth="1"/>
    <col min="8720" max="8720" width="11.7109375" style="1" customWidth="1"/>
    <col min="8721" max="8721" width="3.7109375" style="1" customWidth="1"/>
    <col min="8722" max="8722" width="11.7109375" style="1" customWidth="1"/>
    <col min="8723" max="8723" width="0" style="1" hidden="1" customWidth="1"/>
    <col min="8724" max="8724" width="4.7109375" style="1" customWidth="1"/>
    <col min="8725" max="8725" width="115.7109375" style="1" customWidth="1"/>
    <col min="8726" max="8728" width="10.5703125" style="1"/>
    <col min="8729" max="8729" width="10.140625" style="1" customWidth="1"/>
    <col min="8730" max="8958" width="10.5703125" style="1"/>
    <col min="8959" max="8966" width="0" style="1" hidden="1" customWidth="1"/>
    <col min="8967" max="8969" width="3.7109375" style="1" customWidth="1"/>
    <col min="8970" max="8970" width="12.7109375" style="1" customWidth="1"/>
    <col min="8971" max="8971" width="44.7109375" style="1" customWidth="1"/>
    <col min="8972" max="8972" width="0" style="1" hidden="1" customWidth="1"/>
    <col min="8973" max="8973" width="23.7109375" style="1" customWidth="1"/>
    <col min="8974" max="8975" width="0" style="1" hidden="1" customWidth="1"/>
    <col min="8976" max="8976" width="11.7109375" style="1" customWidth="1"/>
    <col min="8977" max="8977" width="3.7109375" style="1" customWidth="1"/>
    <col min="8978" max="8978" width="11.7109375" style="1" customWidth="1"/>
    <col min="8979" max="8979" width="0" style="1" hidden="1" customWidth="1"/>
    <col min="8980" max="8980" width="4.7109375" style="1" customWidth="1"/>
    <col min="8981" max="8981" width="115.7109375" style="1" customWidth="1"/>
    <col min="8982" max="8984" width="10.5703125" style="1"/>
    <col min="8985" max="8985" width="10.140625" style="1" customWidth="1"/>
    <col min="8986" max="9214" width="10.5703125" style="1"/>
    <col min="9215" max="9222" width="0" style="1" hidden="1" customWidth="1"/>
    <col min="9223" max="9225" width="3.7109375" style="1" customWidth="1"/>
    <col min="9226" max="9226" width="12.7109375" style="1" customWidth="1"/>
    <col min="9227" max="9227" width="44.7109375" style="1" customWidth="1"/>
    <col min="9228" max="9228" width="0" style="1" hidden="1" customWidth="1"/>
    <col min="9229" max="9229" width="23.7109375" style="1" customWidth="1"/>
    <col min="9230" max="9231" width="0" style="1" hidden="1" customWidth="1"/>
    <col min="9232" max="9232" width="11.7109375" style="1" customWidth="1"/>
    <col min="9233" max="9233" width="3.7109375" style="1" customWidth="1"/>
    <col min="9234" max="9234" width="11.7109375" style="1" customWidth="1"/>
    <col min="9235" max="9235" width="0" style="1" hidden="1" customWidth="1"/>
    <col min="9236" max="9236" width="4.7109375" style="1" customWidth="1"/>
    <col min="9237" max="9237" width="115.7109375" style="1" customWidth="1"/>
    <col min="9238" max="9240" width="10.5703125" style="1"/>
    <col min="9241" max="9241" width="10.140625" style="1" customWidth="1"/>
    <col min="9242" max="9470" width="10.5703125" style="1"/>
    <col min="9471" max="9478" width="0" style="1" hidden="1" customWidth="1"/>
    <col min="9479" max="9481" width="3.7109375" style="1" customWidth="1"/>
    <col min="9482" max="9482" width="12.7109375" style="1" customWidth="1"/>
    <col min="9483" max="9483" width="44.7109375" style="1" customWidth="1"/>
    <col min="9484" max="9484" width="0" style="1" hidden="1" customWidth="1"/>
    <col min="9485" max="9485" width="23.7109375" style="1" customWidth="1"/>
    <col min="9486" max="9487" width="0" style="1" hidden="1" customWidth="1"/>
    <col min="9488" max="9488" width="11.7109375" style="1" customWidth="1"/>
    <col min="9489" max="9489" width="3.7109375" style="1" customWidth="1"/>
    <col min="9490" max="9490" width="11.7109375" style="1" customWidth="1"/>
    <col min="9491" max="9491" width="0" style="1" hidden="1" customWidth="1"/>
    <col min="9492" max="9492" width="4.7109375" style="1" customWidth="1"/>
    <col min="9493" max="9493" width="115.7109375" style="1" customWidth="1"/>
    <col min="9494" max="9496" width="10.5703125" style="1"/>
    <col min="9497" max="9497" width="10.140625" style="1" customWidth="1"/>
    <col min="9498" max="9726" width="10.5703125" style="1"/>
    <col min="9727" max="9734" width="0" style="1" hidden="1" customWidth="1"/>
    <col min="9735" max="9737" width="3.7109375" style="1" customWidth="1"/>
    <col min="9738" max="9738" width="12.7109375" style="1" customWidth="1"/>
    <col min="9739" max="9739" width="44.7109375" style="1" customWidth="1"/>
    <col min="9740" max="9740" width="0" style="1" hidden="1" customWidth="1"/>
    <col min="9741" max="9741" width="23.7109375" style="1" customWidth="1"/>
    <col min="9742" max="9743" width="0" style="1" hidden="1" customWidth="1"/>
    <col min="9744" max="9744" width="11.7109375" style="1" customWidth="1"/>
    <col min="9745" max="9745" width="3.7109375" style="1" customWidth="1"/>
    <col min="9746" max="9746" width="11.7109375" style="1" customWidth="1"/>
    <col min="9747" max="9747" width="0" style="1" hidden="1" customWidth="1"/>
    <col min="9748" max="9748" width="4.7109375" style="1" customWidth="1"/>
    <col min="9749" max="9749" width="115.7109375" style="1" customWidth="1"/>
    <col min="9750" max="9752" width="10.5703125" style="1"/>
    <col min="9753" max="9753" width="10.140625" style="1" customWidth="1"/>
    <col min="9754" max="9982" width="10.5703125" style="1"/>
    <col min="9983" max="9990" width="0" style="1" hidden="1" customWidth="1"/>
    <col min="9991" max="9993" width="3.7109375" style="1" customWidth="1"/>
    <col min="9994" max="9994" width="12.7109375" style="1" customWidth="1"/>
    <col min="9995" max="9995" width="44.7109375" style="1" customWidth="1"/>
    <col min="9996" max="9996" width="0" style="1" hidden="1" customWidth="1"/>
    <col min="9997" max="9997" width="23.7109375" style="1" customWidth="1"/>
    <col min="9998" max="9999" width="0" style="1" hidden="1" customWidth="1"/>
    <col min="10000" max="10000" width="11.7109375" style="1" customWidth="1"/>
    <col min="10001" max="10001" width="3.7109375" style="1" customWidth="1"/>
    <col min="10002" max="10002" width="11.7109375" style="1" customWidth="1"/>
    <col min="10003" max="10003" width="0" style="1" hidden="1" customWidth="1"/>
    <col min="10004" max="10004" width="4.7109375" style="1" customWidth="1"/>
    <col min="10005" max="10005" width="115.7109375" style="1" customWidth="1"/>
    <col min="10006" max="10008" width="10.5703125" style="1"/>
    <col min="10009" max="10009" width="10.140625" style="1" customWidth="1"/>
    <col min="10010" max="10238" width="10.5703125" style="1"/>
    <col min="10239" max="10246" width="0" style="1" hidden="1" customWidth="1"/>
    <col min="10247" max="10249" width="3.7109375" style="1" customWidth="1"/>
    <col min="10250" max="10250" width="12.7109375" style="1" customWidth="1"/>
    <col min="10251" max="10251" width="44.7109375" style="1" customWidth="1"/>
    <col min="10252" max="10252" width="0" style="1" hidden="1" customWidth="1"/>
    <col min="10253" max="10253" width="23.7109375" style="1" customWidth="1"/>
    <col min="10254" max="10255" width="0" style="1" hidden="1" customWidth="1"/>
    <col min="10256" max="10256" width="11.7109375" style="1" customWidth="1"/>
    <col min="10257" max="10257" width="3.7109375" style="1" customWidth="1"/>
    <col min="10258" max="10258" width="11.7109375" style="1" customWidth="1"/>
    <col min="10259" max="10259" width="0" style="1" hidden="1" customWidth="1"/>
    <col min="10260" max="10260" width="4.7109375" style="1" customWidth="1"/>
    <col min="10261" max="10261" width="115.7109375" style="1" customWidth="1"/>
    <col min="10262" max="10264" width="10.5703125" style="1"/>
    <col min="10265" max="10265" width="10.140625" style="1" customWidth="1"/>
    <col min="10266" max="10494" width="10.5703125" style="1"/>
    <col min="10495" max="10502" width="0" style="1" hidden="1" customWidth="1"/>
    <col min="10503" max="10505" width="3.7109375" style="1" customWidth="1"/>
    <col min="10506" max="10506" width="12.7109375" style="1" customWidth="1"/>
    <col min="10507" max="10507" width="44.7109375" style="1" customWidth="1"/>
    <col min="10508" max="10508" width="0" style="1" hidden="1" customWidth="1"/>
    <col min="10509" max="10509" width="23.7109375" style="1" customWidth="1"/>
    <col min="10510" max="10511" width="0" style="1" hidden="1" customWidth="1"/>
    <col min="10512" max="10512" width="11.7109375" style="1" customWidth="1"/>
    <col min="10513" max="10513" width="3.7109375" style="1" customWidth="1"/>
    <col min="10514" max="10514" width="11.7109375" style="1" customWidth="1"/>
    <col min="10515" max="10515" width="0" style="1" hidden="1" customWidth="1"/>
    <col min="10516" max="10516" width="4.7109375" style="1" customWidth="1"/>
    <col min="10517" max="10517" width="115.7109375" style="1" customWidth="1"/>
    <col min="10518" max="10520" width="10.5703125" style="1"/>
    <col min="10521" max="10521" width="10.140625" style="1" customWidth="1"/>
    <col min="10522" max="10750" width="10.5703125" style="1"/>
    <col min="10751" max="10758" width="0" style="1" hidden="1" customWidth="1"/>
    <col min="10759" max="10761" width="3.7109375" style="1" customWidth="1"/>
    <col min="10762" max="10762" width="12.7109375" style="1" customWidth="1"/>
    <col min="10763" max="10763" width="44.7109375" style="1" customWidth="1"/>
    <col min="10764" max="10764" width="0" style="1" hidden="1" customWidth="1"/>
    <col min="10765" max="10765" width="23.7109375" style="1" customWidth="1"/>
    <col min="10766" max="10767" width="0" style="1" hidden="1" customWidth="1"/>
    <col min="10768" max="10768" width="11.7109375" style="1" customWidth="1"/>
    <col min="10769" max="10769" width="3.7109375" style="1" customWidth="1"/>
    <col min="10770" max="10770" width="11.7109375" style="1" customWidth="1"/>
    <col min="10771" max="10771" width="0" style="1" hidden="1" customWidth="1"/>
    <col min="10772" max="10772" width="4.7109375" style="1" customWidth="1"/>
    <col min="10773" max="10773" width="115.7109375" style="1" customWidth="1"/>
    <col min="10774" max="10776" width="10.5703125" style="1"/>
    <col min="10777" max="10777" width="10.140625" style="1" customWidth="1"/>
    <col min="10778" max="11006" width="10.5703125" style="1"/>
    <col min="11007" max="11014" width="0" style="1" hidden="1" customWidth="1"/>
    <col min="11015" max="11017" width="3.7109375" style="1" customWidth="1"/>
    <col min="11018" max="11018" width="12.7109375" style="1" customWidth="1"/>
    <col min="11019" max="11019" width="44.7109375" style="1" customWidth="1"/>
    <col min="11020" max="11020" width="0" style="1" hidden="1" customWidth="1"/>
    <col min="11021" max="11021" width="23.7109375" style="1" customWidth="1"/>
    <col min="11022" max="11023" width="0" style="1" hidden="1" customWidth="1"/>
    <col min="11024" max="11024" width="11.7109375" style="1" customWidth="1"/>
    <col min="11025" max="11025" width="3.7109375" style="1" customWidth="1"/>
    <col min="11026" max="11026" width="11.7109375" style="1" customWidth="1"/>
    <col min="11027" max="11027" width="0" style="1" hidden="1" customWidth="1"/>
    <col min="11028" max="11028" width="4.7109375" style="1" customWidth="1"/>
    <col min="11029" max="11029" width="115.7109375" style="1" customWidth="1"/>
    <col min="11030" max="11032" width="10.5703125" style="1"/>
    <col min="11033" max="11033" width="10.140625" style="1" customWidth="1"/>
    <col min="11034" max="11262" width="10.5703125" style="1"/>
    <col min="11263" max="11270" width="0" style="1" hidden="1" customWidth="1"/>
    <col min="11271" max="11273" width="3.7109375" style="1" customWidth="1"/>
    <col min="11274" max="11274" width="12.7109375" style="1" customWidth="1"/>
    <col min="11275" max="11275" width="44.7109375" style="1" customWidth="1"/>
    <col min="11276" max="11276" width="0" style="1" hidden="1" customWidth="1"/>
    <col min="11277" max="11277" width="23.7109375" style="1" customWidth="1"/>
    <col min="11278" max="11279" width="0" style="1" hidden="1" customWidth="1"/>
    <col min="11280" max="11280" width="11.7109375" style="1" customWidth="1"/>
    <col min="11281" max="11281" width="3.7109375" style="1" customWidth="1"/>
    <col min="11282" max="11282" width="11.7109375" style="1" customWidth="1"/>
    <col min="11283" max="11283" width="0" style="1" hidden="1" customWidth="1"/>
    <col min="11284" max="11284" width="4.7109375" style="1" customWidth="1"/>
    <col min="11285" max="11285" width="115.7109375" style="1" customWidth="1"/>
    <col min="11286" max="11288" width="10.5703125" style="1"/>
    <col min="11289" max="11289" width="10.140625" style="1" customWidth="1"/>
    <col min="11290" max="11518" width="10.5703125" style="1"/>
    <col min="11519" max="11526" width="0" style="1" hidden="1" customWidth="1"/>
    <col min="11527" max="11529" width="3.7109375" style="1" customWidth="1"/>
    <col min="11530" max="11530" width="12.7109375" style="1" customWidth="1"/>
    <col min="11531" max="11531" width="44.7109375" style="1" customWidth="1"/>
    <col min="11532" max="11532" width="0" style="1" hidden="1" customWidth="1"/>
    <col min="11533" max="11533" width="23.7109375" style="1" customWidth="1"/>
    <col min="11534" max="11535" width="0" style="1" hidden="1" customWidth="1"/>
    <col min="11536" max="11536" width="11.7109375" style="1" customWidth="1"/>
    <col min="11537" max="11537" width="3.7109375" style="1" customWidth="1"/>
    <col min="11538" max="11538" width="11.7109375" style="1" customWidth="1"/>
    <col min="11539" max="11539" width="0" style="1" hidden="1" customWidth="1"/>
    <col min="11540" max="11540" width="4.7109375" style="1" customWidth="1"/>
    <col min="11541" max="11541" width="115.7109375" style="1" customWidth="1"/>
    <col min="11542" max="11544" width="10.5703125" style="1"/>
    <col min="11545" max="11545" width="10.140625" style="1" customWidth="1"/>
    <col min="11546" max="11774" width="10.5703125" style="1"/>
    <col min="11775" max="11782" width="0" style="1" hidden="1" customWidth="1"/>
    <col min="11783" max="11785" width="3.7109375" style="1" customWidth="1"/>
    <col min="11786" max="11786" width="12.7109375" style="1" customWidth="1"/>
    <col min="11787" max="11787" width="44.7109375" style="1" customWidth="1"/>
    <col min="11788" max="11788" width="0" style="1" hidden="1" customWidth="1"/>
    <col min="11789" max="11789" width="23.7109375" style="1" customWidth="1"/>
    <col min="11790" max="11791" width="0" style="1" hidden="1" customWidth="1"/>
    <col min="11792" max="11792" width="11.7109375" style="1" customWidth="1"/>
    <col min="11793" max="11793" width="3.7109375" style="1" customWidth="1"/>
    <col min="11794" max="11794" width="11.7109375" style="1" customWidth="1"/>
    <col min="11795" max="11795" width="0" style="1" hidden="1" customWidth="1"/>
    <col min="11796" max="11796" width="4.7109375" style="1" customWidth="1"/>
    <col min="11797" max="11797" width="115.7109375" style="1" customWidth="1"/>
    <col min="11798" max="11800" width="10.5703125" style="1"/>
    <col min="11801" max="11801" width="10.140625" style="1" customWidth="1"/>
    <col min="11802" max="12030" width="10.5703125" style="1"/>
    <col min="12031" max="12038" width="0" style="1" hidden="1" customWidth="1"/>
    <col min="12039" max="12041" width="3.7109375" style="1" customWidth="1"/>
    <col min="12042" max="12042" width="12.7109375" style="1" customWidth="1"/>
    <col min="12043" max="12043" width="44.7109375" style="1" customWidth="1"/>
    <col min="12044" max="12044" width="0" style="1" hidden="1" customWidth="1"/>
    <col min="12045" max="12045" width="23.7109375" style="1" customWidth="1"/>
    <col min="12046" max="12047" width="0" style="1" hidden="1" customWidth="1"/>
    <col min="12048" max="12048" width="11.7109375" style="1" customWidth="1"/>
    <col min="12049" max="12049" width="3.7109375" style="1" customWidth="1"/>
    <col min="12050" max="12050" width="11.7109375" style="1" customWidth="1"/>
    <col min="12051" max="12051" width="0" style="1" hidden="1" customWidth="1"/>
    <col min="12052" max="12052" width="4.7109375" style="1" customWidth="1"/>
    <col min="12053" max="12053" width="115.7109375" style="1" customWidth="1"/>
    <col min="12054" max="12056" width="10.5703125" style="1"/>
    <col min="12057" max="12057" width="10.140625" style="1" customWidth="1"/>
    <col min="12058" max="12286" width="10.5703125" style="1"/>
    <col min="12287" max="12294" width="0" style="1" hidden="1" customWidth="1"/>
    <col min="12295" max="12297" width="3.7109375" style="1" customWidth="1"/>
    <col min="12298" max="12298" width="12.7109375" style="1" customWidth="1"/>
    <col min="12299" max="12299" width="44.7109375" style="1" customWidth="1"/>
    <col min="12300" max="12300" width="0" style="1" hidden="1" customWidth="1"/>
    <col min="12301" max="12301" width="23.7109375" style="1" customWidth="1"/>
    <col min="12302" max="12303" width="0" style="1" hidden="1" customWidth="1"/>
    <col min="12304" max="12304" width="11.7109375" style="1" customWidth="1"/>
    <col min="12305" max="12305" width="3.7109375" style="1" customWidth="1"/>
    <col min="12306" max="12306" width="11.7109375" style="1" customWidth="1"/>
    <col min="12307" max="12307" width="0" style="1" hidden="1" customWidth="1"/>
    <col min="12308" max="12308" width="4.7109375" style="1" customWidth="1"/>
    <col min="12309" max="12309" width="115.7109375" style="1" customWidth="1"/>
    <col min="12310" max="12312" width="10.5703125" style="1"/>
    <col min="12313" max="12313" width="10.140625" style="1" customWidth="1"/>
    <col min="12314" max="12542" width="10.5703125" style="1"/>
    <col min="12543" max="12550" width="0" style="1" hidden="1" customWidth="1"/>
    <col min="12551" max="12553" width="3.7109375" style="1" customWidth="1"/>
    <col min="12554" max="12554" width="12.7109375" style="1" customWidth="1"/>
    <col min="12555" max="12555" width="44.7109375" style="1" customWidth="1"/>
    <col min="12556" max="12556" width="0" style="1" hidden="1" customWidth="1"/>
    <col min="12557" max="12557" width="23.7109375" style="1" customWidth="1"/>
    <col min="12558" max="12559" width="0" style="1" hidden="1" customWidth="1"/>
    <col min="12560" max="12560" width="11.7109375" style="1" customWidth="1"/>
    <col min="12561" max="12561" width="3.7109375" style="1" customWidth="1"/>
    <col min="12562" max="12562" width="11.7109375" style="1" customWidth="1"/>
    <col min="12563" max="12563" width="0" style="1" hidden="1" customWidth="1"/>
    <col min="12564" max="12564" width="4.7109375" style="1" customWidth="1"/>
    <col min="12565" max="12565" width="115.7109375" style="1" customWidth="1"/>
    <col min="12566" max="12568" width="10.5703125" style="1"/>
    <col min="12569" max="12569" width="10.140625" style="1" customWidth="1"/>
    <col min="12570" max="12798" width="10.5703125" style="1"/>
    <col min="12799" max="12806" width="0" style="1" hidden="1" customWidth="1"/>
    <col min="12807" max="12809" width="3.7109375" style="1" customWidth="1"/>
    <col min="12810" max="12810" width="12.7109375" style="1" customWidth="1"/>
    <col min="12811" max="12811" width="44.7109375" style="1" customWidth="1"/>
    <col min="12812" max="12812" width="0" style="1" hidden="1" customWidth="1"/>
    <col min="12813" max="12813" width="23.7109375" style="1" customWidth="1"/>
    <col min="12814" max="12815" width="0" style="1" hidden="1" customWidth="1"/>
    <col min="12816" max="12816" width="11.7109375" style="1" customWidth="1"/>
    <col min="12817" max="12817" width="3.7109375" style="1" customWidth="1"/>
    <col min="12818" max="12818" width="11.7109375" style="1" customWidth="1"/>
    <col min="12819" max="12819" width="0" style="1" hidden="1" customWidth="1"/>
    <col min="12820" max="12820" width="4.7109375" style="1" customWidth="1"/>
    <col min="12821" max="12821" width="115.7109375" style="1" customWidth="1"/>
    <col min="12822" max="12824" width="10.5703125" style="1"/>
    <col min="12825" max="12825" width="10.140625" style="1" customWidth="1"/>
    <col min="12826" max="13054" width="10.5703125" style="1"/>
    <col min="13055" max="13062" width="0" style="1" hidden="1" customWidth="1"/>
    <col min="13063" max="13065" width="3.7109375" style="1" customWidth="1"/>
    <col min="13066" max="13066" width="12.7109375" style="1" customWidth="1"/>
    <col min="13067" max="13067" width="44.7109375" style="1" customWidth="1"/>
    <col min="13068" max="13068" width="0" style="1" hidden="1" customWidth="1"/>
    <col min="13069" max="13069" width="23.7109375" style="1" customWidth="1"/>
    <col min="13070" max="13071" width="0" style="1" hidden="1" customWidth="1"/>
    <col min="13072" max="13072" width="11.7109375" style="1" customWidth="1"/>
    <col min="13073" max="13073" width="3.7109375" style="1" customWidth="1"/>
    <col min="13074" max="13074" width="11.7109375" style="1" customWidth="1"/>
    <col min="13075" max="13075" width="0" style="1" hidden="1" customWidth="1"/>
    <col min="13076" max="13076" width="4.7109375" style="1" customWidth="1"/>
    <col min="13077" max="13077" width="115.7109375" style="1" customWidth="1"/>
    <col min="13078" max="13080" width="10.5703125" style="1"/>
    <col min="13081" max="13081" width="10.140625" style="1" customWidth="1"/>
    <col min="13082" max="13310" width="10.5703125" style="1"/>
    <col min="13311" max="13318" width="0" style="1" hidden="1" customWidth="1"/>
    <col min="13319" max="13321" width="3.7109375" style="1" customWidth="1"/>
    <col min="13322" max="13322" width="12.7109375" style="1" customWidth="1"/>
    <col min="13323" max="13323" width="44.7109375" style="1" customWidth="1"/>
    <col min="13324" max="13324" width="0" style="1" hidden="1" customWidth="1"/>
    <col min="13325" max="13325" width="23.7109375" style="1" customWidth="1"/>
    <col min="13326" max="13327" width="0" style="1" hidden="1" customWidth="1"/>
    <col min="13328" max="13328" width="11.7109375" style="1" customWidth="1"/>
    <col min="13329" max="13329" width="3.7109375" style="1" customWidth="1"/>
    <col min="13330" max="13330" width="11.7109375" style="1" customWidth="1"/>
    <col min="13331" max="13331" width="0" style="1" hidden="1" customWidth="1"/>
    <col min="13332" max="13332" width="4.7109375" style="1" customWidth="1"/>
    <col min="13333" max="13333" width="115.7109375" style="1" customWidth="1"/>
    <col min="13334" max="13336" width="10.5703125" style="1"/>
    <col min="13337" max="13337" width="10.140625" style="1" customWidth="1"/>
    <col min="13338" max="13566" width="10.5703125" style="1"/>
    <col min="13567" max="13574" width="0" style="1" hidden="1" customWidth="1"/>
    <col min="13575" max="13577" width="3.7109375" style="1" customWidth="1"/>
    <col min="13578" max="13578" width="12.7109375" style="1" customWidth="1"/>
    <col min="13579" max="13579" width="44.7109375" style="1" customWidth="1"/>
    <col min="13580" max="13580" width="0" style="1" hidden="1" customWidth="1"/>
    <col min="13581" max="13581" width="23.7109375" style="1" customWidth="1"/>
    <col min="13582" max="13583" width="0" style="1" hidden="1" customWidth="1"/>
    <col min="13584" max="13584" width="11.7109375" style="1" customWidth="1"/>
    <col min="13585" max="13585" width="3.7109375" style="1" customWidth="1"/>
    <col min="13586" max="13586" width="11.7109375" style="1" customWidth="1"/>
    <col min="13587" max="13587" width="0" style="1" hidden="1" customWidth="1"/>
    <col min="13588" max="13588" width="4.7109375" style="1" customWidth="1"/>
    <col min="13589" max="13589" width="115.7109375" style="1" customWidth="1"/>
    <col min="13590" max="13592" width="10.5703125" style="1"/>
    <col min="13593" max="13593" width="10.140625" style="1" customWidth="1"/>
    <col min="13594" max="13822" width="10.5703125" style="1"/>
    <col min="13823" max="13830" width="0" style="1" hidden="1" customWidth="1"/>
    <col min="13831" max="13833" width="3.7109375" style="1" customWidth="1"/>
    <col min="13834" max="13834" width="12.7109375" style="1" customWidth="1"/>
    <col min="13835" max="13835" width="44.7109375" style="1" customWidth="1"/>
    <col min="13836" max="13836" width="0" style="1" hidden="1" customWidth="1"/>
    <col min="13837" max="13837" width="23.7109375" style="1" customWidth="1"/>
    <col min="13838" max="13839" width="0" style="1" hidden="1" customWidth="1"/>
    <col min="13840" max="13840" width="11.7109375" style="1" customWidth="1"/>
    <col min="13841" max="13841" width="3.7109375" style="1" customWidth="1"/>
    <col min="13842" max="13842" width="11.7109375" style="1" customWidth="1"/>
    <col min="13843" max="13843" width="0" style="1" hidden="1" customWidth="1"/>
    <col min="13844" max="13844" width="4.7109375" style="1" customWidth="1"/>
    <col min="13845" max="13845" width="115.7109375" style="1" customWidth="1"/>
    <col min="13846" max="13848" width="10.5703125" style="1"/>
    <col min="13849" max="13849" width="10.140625" style="1" customWidth="1"/>
    <col min="13850" max="14078" width="10.5703125" style="1"/>
    <col min="14079" max="14086" width="0" style="1" hidden="1" customWidth="1"/>
    <col min="14087" max="14089" width="3.7109375" style="1" customWidth="1"/>
    <col min="14090" max="14090" width="12.7109375" style="1" customWidth="1"/>
    <col min="14091" max="14091" width="44.7109375" style="1" customWidth="1"/>
    <col min="14092" max="14092" width="0" style="1" hidden="1" customWidth="1"/>
    <col min="14093" max="14093" width="23.7109375" style="1" customWidth="1"/>
    <col min="14094" max="14095" width="0" style="1" hidden="1" customWidth="1"/>
    <col min="14096" max="14096" width="11.7109375" style="1" customWidth="1"/>
    <col min="14097" max="14097" width="3.7109375" style="1" customWidth="1"/>
    <col min="14098" max="14098" width="11.7109375" style="1" customWidth="1"/>
    <col min="14099" max="14099" width="0" style="1" hidden="1" customWidth="1"/>
    <col min="14100" max="14100" width="4.7109375" style="1" customWidth="1"/>
    <col min="14101" max="14101" width="115.7109375" style="1" customWidth="1"/>
    <col min="14102" max="14104" width="10.5703125" style="1"/>
    <col min="14105" max="14105" width="10.140625" style="1" customWidth="1"/>
    <col min="14106" max="14334" width="10.5703125" style="1"/>
    <col min="14335" max="14342" width="0" style="1" hidden="1" customWidth="1"/>
    <col min="14343" max="14345" width="3.7109375" style="1" customWidth="1"/>
    <col min="14346" max="14346" width="12.7109375" style="1" customWidth="1"/>
    <col min="14347" max="14347" width="44.7109375" style="1" customWidth="1"/>
    <col min="14348" max="14348" width="0" style="1" hidden="1" customWidth="1"/>
    <col min="14349" max="14349" width="23.7109375" style="1" customWidth="1"/>
    <col min="14350" max="14351" width="0" style="1" hidden="1" customWidth="1"/>
    <col min="14352" max="14352" width="11.7109375" style="1" customWidth="1"/>
    <col min="14353" max="14353" width="3.7109375" style="1" customWidth="1"/>
    <col min="14354" max="14354" width="11.7109375" style="1" customWidth="1"/>
    <col min="14355" max="14355" width="0" style="1" hidden="1" customWidth="1"/>
    <col min="14356" max="14356" width="4.7109375" style="1" customWidth="1"/>
    <col min="14357" max="14357" width="115.7109375" style="1" customWidth="1"/>
    <col min="14358" max="14360" width="10.5703125" style="1"/>
    <col min="14361" max="14361" width="10.140625" style="1" customWidth="1"/>
    <col min="14362" max="14590" width="10.5703125" style="1"/>
    <col min="14591" max="14598" width="0" style="1" hidden="1" customWidth="1"/>
    <col min="14599" max="14601" width="3.7109375" style="1" customWidth="1"/>
    <col min="14602" max="14602" width="12.7109375" style="1" customWidth="1"/>
    <col min="14603" max="14603" width="44.7109375" style="1" customWidth="1"/>
    <col min="14604" max="14604" width="0" style="1" hidden="1" customWidth="1"/>
    <col min="14605" max="14605" width="23.7109375" style="1" customWidth="1"/>
    <col min="14606" max="14607" width="0" style="1" hidden="1" customWidth="1"/>
    <col min="14608" max="14608" width="11.7109375" style="1" customWidth="1"/>
    <col min="14609" max="14609" width="3.7109375" style="1" customWidth="1"/>
    <col min="14610" max="14610" width="11.7109375" style="1" customWidth="1"/>
    <col min="14611" max="14611" width="0" style="1" hidden="1" customWidth="1"/>
    <col min="14612" max="14612" width="4.7109375" style="1" customWidth="1"/>
    <col min="14613" max="14613" width="115.7109375" style="1" customWidth="1"/>
    <col min="14614" max="14616" width="10.5703125" style="1"/>
    <col min="14617" max="14617" width="10.140625" style="1" customWidth="1"/>
    <col min="14618" max="14846" width="10.5703125" style="1"/>
    <col min="14847" max="14854" width="0" style="1" hidden="1" customWidth="1"/>
    <col min="14855" max="14857" width="3.7109375" style="1" customWidth="1"/>
    <col min="14858" max="14858" width="12.7109375" style="1" customWidth="1"/>
    <col min="14859" max="14859" width="44.7109375" style="1" customWidth="1"/>
    <col min="14860" max="14860" width="0" style="1" hidden="1" customWidth="1"/>
    <col min="14861" max="14861" width="23.7109375" style="1" customWidth="1"/>
    <col min="14862" max="14863" width="0" style="1" hidden="1" customWidth="1"/>
    <col min="14864" max="14864" width="11.7109375" style="1" customWidth="1"/>
    <col min="14865" max="14865" width="3.7109375" style="1" customWidth="1"/>
    <col min="14866" max="14866" width="11.7109375" style="1" customWidth="1"/>
    <col min="14867" max="14867" width="0" style="1" hidden="1" customWidth="1"/>
    <col min="14868" max="14868" width="4.7109375" style="1" customWidth="1"/>
    <col min="14869" max="14869" width="115.7109375" style="1" customWidth="1"/>
    <col min="14870" max="14872" width="10.5703125" style="1"/>
    <col min="14873" max="14873" width="10.140625" style="1" customWidth="1"/>
    <col min="14874" max="15102" width="10.5703125" style="1"/>
    <col min="15103" max="15110" width="0" style="1" hidden="1" customWidth="1"/>
    <col min="15111" max="15113" width="3.7109375" style="1" customWidth="1"/>
    <col min="15114" max="15114" width="12.7109375" style="1" customWidth="1"/>
    <col min="15115" max="15115" width="44.7109375" style="1" customWidth="1"/>
    <col min="15116" max="15116" width="0" style="1" hidden="1" customWidth="1"/>
    <col min="15117" max="15117" width="23.7109375" style="1" customWidth="1"/>
    <col min="15118" max="15119" width="0" style="1" hidden="1" customWidth="1"/>
    <col min="15120" max="15120" width="11.7109375" style="1" customWidth="1"/>
    <col min="15121" max="15121" width="3.7109375" style="1" customWidth="1"/>
    <col min="15122" max="15122" width="11.7109375" style="1" customWidth="1"/>
    <col min="15123" max="15123" width="0" style="1" hidden="1" customWidth="1"/>
    <col min="15124" max="15124" width="4.7109375" style="1" customWidth="1"/>
    <col min="15125" max="15125" width="115.7109375" style="1" customWidth="1"/>
    <col min="15126" max="15128" width="10.5703125" style="1"/>
    <col min="15129" max="15129" width="10.140625" style="1" customWidth="1"/>
    <col min="15130" max="15358" width="10.5703125" style="1"/>
    <col min="15359" max="15366" width="0" style="1" hidden="1" customWidth="1"/>
    <col min="15367" max="15369" width="3.7109375" style="1" customWidth="1"/>
    <col min="15370" max="15370" width="12.7109375" style="1" customWidth="1"/>
    <col min="15371" max="15371" width="44.7109375" style="1" customWidth="1"/>
    <col min="15372" max="15372" width="0" style="1" hidden="1" customWidth="1"/>
    <col min="15373" max="15373" width="23.7109375" style="1" customWidth="1"/>
    <col min="15374" max="15375" width="0" style="1" hidden="1" customWidth="1"/>
    <col min="15376" max="15376" width="11.7109375" style="1" customWidth="1"/>
    <col min="15377" max="15377" width="3.7109375" style="1" customWidth="1"/>
    <col min="15378" max="15378" width="11.7109375" style="1" customWidth="1"/>
    <col min="15379" max="15379" width="0" style="1" hidden="1" customWidth="1"/>
    <col min="15380" max="15380" width="4.7109375" style="1" customWidth="1"/>
    <col min="15381" max="15381" width="115.7109375" style="1" customWidth="1"/>
    <col min="15382" max="15384" width="10.5703125" style="1"/>
    <col min="15385" max="15385" width="10.140625" style="1" customWidth="1"/>
    <col min="15386" max="15614" width="10.5703125" style="1"/>
    <col min="15615" max="15622" width="0" style="1" hidden="1" customWidth="1"/>
    <col min="15623" max="15625" width="3.7109375" style="1" customWidth="1"/>
    <col min="15626" max="15626" width="12.7109375" style="1" customWidth="1"/>
    <col min="15627" max="15627" width="44.7109375" style="1" customWidth="1"/>
    <col min="15628" max="15628" width="0" style="1" hidden="1" customWidth="1"/>
    <col min="15629" max="15629" width="23.7109375" style="1" customWidth="1"/>
    <col min="15630" max="15631" width="0" style="1" hidden="1" customWidth="1"/>
    <col min="15632" max="15632" width="11.7109375" style="1" customWidth="1"/>
    <col min="15633" max="15633" width="3.7109375" style="1" customWidth="1"/>
    <col min="15634" max="15634" width="11.7109375" style="1" customWidth="1"/>
    <col min="15635" max="15635" width="0" style="1" hidden="1" customWidth="1"/>
    <col min="15636" max="15636" width="4.7109375" style="1" customWidth="1"/>
    <col min="15637" max="15637" width="115.7109375" style="1" customWidth="1"/>
    <col min="15638" max="15640" width="10.5703125" style="1"/>
    <col min="15641" max="15641" width="10.140625" style="1" customWidth="1"/>
    <col min="15642" max="15870" width="10.5703125" style="1"/>
    <col min="15871" max="15878" width="0" style="1" hidden="1" customWidth="1"/>
    <col min="15879" max="15881" width="3.7109375" style="1" customWidth="1"/>
    <col min="15882" max="15882" width="12.7109375" style="1" customWidth="1"/>
    <col min="15883" max="15883" width="44.7109375" style="1" customWidth="1"/>
    <col min="15884" max="15884" width="0" style="1" hidden="1" customWidth="1"/>
    <col min="15885" max="15885" width="23.7109375" style="1" customWidth="1"/>
    <col min="15886" max="15887" width="0" style="1" hidden="1" customWidth="1"/>
    <col min="15888" max="15888" width="11.7109375" style="1" customWidth="1"/>
    <col min="15889" max="15889" width="3.7109375" style="1" customWidth="1"/>
    <col min="15890" max="15890" width="11.7109375" style="1" customWidth="1"/>
    <col min="15891" max="15891" width="0" style="1" hidden="1" customWidth="1"/>
    <col min="15892" max="15892" width="4.7109375" style="1" customWidth="1"/>
    <col min="15893" max="15893" width="115.7109375" style="1" customWidth="1"/>
    <col min="15894" max="15896" width="10.5703125" style="1"/>
    <col min="15897" max="15897" width="10.140625" style="1" customWidth="1"/>
    <col min="15898" max="16126" width="10.5703125" style="1"/>
    <col min="16127" max="16134" width="0" style="1" hidden="1" customWidth="1"/>
    <col min="16135" max="16137" width="3.7109375" style="1" customWidth="1"/>
    <col min="16138" max="16138" width="12.7109375" style="1" customWidth="1"/>
    <col min="16139" max="16139" width="44.7109375" style="1" customWidth="1"/>
    <col min="16140" max="16140" width="0" style="1" hidden="1" customWidth="1"/>
    <col min="16141" max="16141" width="23.7109375" style="1" customWidth="1"/>
    <col min="16142" max="16143" width="0" style="1" hidden="1" customWidth="1"/>
    <col min="16144" max="16144" width="11.7109375" style="1" customWidth="1"/>
    <col min="16145" max="16145" width="3.7109375" style="1" customWidth="1"/>
    <col min="16146" max="16146" width="11.7109375" style="1" customWidth="1"/>
    <col min="16147" max="16147" width="0" style="1" hidden="1" customWidth="1"/>
    <col min="16148" max="16148" width="4.7109375" style="1" customWidth="1"/>
    <col min="16149" max="16149" width="115.7109375" style="1" customWidth="1"/>
    <col min="16150" max="16152" width="10.5703125" style="1"/>
    <col min="16153" max="16153" width="10.140625" style="1" customWidth="1"/>
    <col min="16154" max="16384" width="10.5703125" style="1"/>
  </cols>
  <sheetData>
    <row r="1" spans="1:32" hidden="1"/>
    <row r="2" spans="1:32" hidden="1"/>
    <row r="3" spans="1:32" hidden="1"/>
    <row r="4" spans="1:32">
      <c r="I4" s="5"/>
      <c r="J4" s="6"/>
      <c r="K4" s="6"/>
      <c r="L4" s="6"/>
      <c r="M4" s="7"/>
      <c r="N4" s="7"/>
      <c r="O4" s="7"/>
      <c r="P4" s="7"/>
      <c r="Q4" s="7"/>
      <c r="R4" s="7"/>
      <c r="S4" s="6"/>
    </row>
    <row r="5" spans="1:32">
      <c r="I5" s="5"/>
      <c r="J5" s="147" t="s">
        <v>0</v>
      </c>
      <c r="K5" s="147"/>
      <c r="L5" s="147"/>
      <c r="M5" s="147"/>
      <c r="N5" s="147"/>
      <c r="O5" s="147"/>
      <c r="P5" s="147"/>
      <c r="Q5" s="147"/>
      <c r="R5" s="147"/>
      <c r="S5" s="8"/>
    </row>
    <row r="6" spans="1:32">
      <c r="I6" s="5"/>
      <c r="J6" s="119" t="s">
        <v>33</v>
      </c>
      <c r="K6" s="119"/>
      <c r="L6" s="119"/>
      <c r="M6" s="119"/>
      <c r="N6" s="119"/>
      <c r="O6" s="119"/>
      <c r="P6" s="119"/>
      <c r="Q6" s="119"/>
      <c r="R6" s="119"/>
      <c r="S6" s="6"/>
    </row>
    <row r="7" spans="1:32" s="11" customFormat="1" ht="5.25" hidden="1">
      <c r="A7" s="10"/>
      <c r="B7" s="10"/>
      <c r="C7" s="10"/>
      <c r="D7" s="10"/>
      <c r="E7" s="10"/>
      <c r="F7" s="10"/>
      <c r="G7" s="10"/>
      <c r="H7" s="10"/>
      <c r="J7" s="12"/>
      <c r="K7" s="13"/>
      <c r="M7" s="148"/>
      <c r="N7" s="148"/>
      <c r="O7" s="148"/>
      <c r="P7" s="148"/>
      <c r="Q7" s="148"/>
      <c r="R7" s="148"/>
      <c r="S7" s="14"/>
      <c r="T7" s="14"/>
      <c r="V7" s="10"/>
      <c r="W7" s="10"/>
      <c r="X7" s="10"/>
      <c r="Y7" s="10"/>
      <c r="Z7" s="10"/>
    </row>
    <row r="8" spans="1:32" s="15" customFormat="1" ht="30">
      <c r="G8" s="16"/>
      <c r="H8" s="16"/>
      <c r="J8" s="17"/>
      <c r="K8" s="18" t="str">
        <f>"Дата подачи заявления об "&amp;IF(datePr_ch="","утверждении","изменении") &amp; " тарифов"</f>
        <v>Дата подачи заявления об утверждении тарифов</v>
      </c>
      <c r="L8" s="19"/>
      <c r="M8" s="149" t="str">
        <f>IF(datePr_ch="",IF(datePr="","",datePr),datePr_ch)</f>
        <v>29.04.2020</v>
      </c>
      <c r="N8" s="149"/>
      <c r="O8" s="149"/>
      <c r="P8" s="149"/>
      <c r="Q8" s="149"/>
      <c r="R8" s="149"/>
      <c r="S8" s="20"/>
      <c r="V8" s="21"/>
      <c r="W8" s="21"/>
      <c r="X8" s="21"/>
      <c r="Y8" s="21"/>
      <c r="Z8" s="21"/>
      <c r="AA8" s="21"/>
      <c r="AB8" s="21"/>
      <c r="AC8" s="21"/>
      <c r="AD8" s="21"/>
      <c r="AE8" s="21"/>
      <c r="AF8" s="21"/>
    </row>
    <row r="9" spans="1:32" s="15" customFormat="1" ht="30">
      <c r="G9" s="16"/>
      <c r="H9" s="16"/>
      <c r="J9" s="22"/>
      <c r="K9" s="18" t="str">
        <f>"Номер подачи заявления об "&amp;IF(numberPr_ch="","утверждении","изменении") &amp; " тарифов"</f>
        <v>Номер подачи заявления об утверждении тарифов</v>
      </c>
      <c r="L9" s="19"/>
      <c r="M9" s="149" t="str">
        <f>IF(numberPr_ch="",IF(numberPr="","",numberPr),numberPr_ch)</f>
        <v>4-3354-12</v>
      </c>
      <c r="N9" s="149"/>
      <c r="O9" s="149"/>
      <c r="P9" s="149"/>
      <c r="Q9" s="149"/>
      <c r="R9" s="149"/>
      <c r="S9" s="20"/>
      <c r="V9" s="21"/>
      <c r="W9" s="21"/>
      <c r="X9" s="21"/>
      <c r="Y9" s="21"/>
      <c r="Z9" s="21"/>
      <c r="AA9" s="21"/>
      <c r="AB9" s="21"/>
      <c r="AC9" s="21"/>
      <c r="AD9" s="21"/>
      <c r="AE9" s="21"/>
      <c r="AF9" s="21"/>
    </row>
    <row r="10" spans="1:32" s="11" customFormat="1" ht="5.25" hidden="1">
      <c r="A10" s="10"/>
      <c r="B10" s="10"/>
      <c r="C10" s="10"/>
      <c r="D10" s="10"/>
      <c r="E10" s="10"/>
      <c r="F10" s="10"/>
      <c r="G10" s="10"/>
      <c r="H10" s="10"/>
      <c r="J10" s="12"/>
      <c r="K10" s="13"/>
      <c r="M10" s="148"/>
      <c r="N10" s="148"/>
      <c r="O10" s="148"/>
      <c r="P10" s="148"/>
      <c r="Q10" s="148"/>
      <c r="R10" s="148"/>
      <c r="S10" s="14"/>
      <c r="T10" s="14"/>
      <c r="V10" s="10"/>
      <c r="W10" s="10"/>
      <c r="X10" s="10"/>
      <c r="Y10" s="10"/>
      <c r="Z10" s="10"/>
    </row>
    <row r="11" spans="1:32" s="15" customFormat="1" ht="15" hidden="1">
      <c r="G11" s="16"/>
      <c r="H11" s="16"/>
      <c r="J11" s="150"/>
      <c r="K11" s="150"/>
      <c r="L11" s="23"/>
      <c r="M11" s="151"/>
      <c r="N11" s="151"/>
      <c r="O11" s="151"/>
      <c r="P11" s="151"/>
      <c r="Q11" s="151"/>
      <c r="R11" s="151"/>
      <c r="S11" s="24" t="s">
        <v>1</v>
      </c>
      <c r="V11" s="21"/>
      <c r="W11" s="21"/>
      <c r="X11" s="21"/>
      <c r="Y11" s="21"/>
      <c r="Z11" s="21"/>
      <c r="AA11" s="21"/>
      <c r="AB11" s="21"/>
      <c r="AC11" s="21"/>
      <c r="AD11" s="21"/>
      <c r="AE11" s="21"/>
      <c r="AF11" s="21"/>
    </row>
    <row r="12" spans="1:32">
      <c r="I12" s="5"/>
      <c r="J12" s="6"/>
      <c r="K12" s="6"/>
      <c r="L12" s="6"/>
      <c r="M12" s="131"/>
      <c r="N12" s="131"/>
      <c r="O12" s="131"/>
      <c r="P12" s="131"/>
      <c r="Q12" s="131"/>
      <c r="R12" s="131"/>
      <c r="S12" s="131"/>
    </row>
    <row r="13" spans="1:32">
      <c r="I13" s="5"/>
      <c r="J13" s="132" t="s">
        <v>2</v>
      </c>
      <c r="K13" s="132"/>
      <c r="L13" s="132"/>
      <c r="M13" s="132"/>
      <c r="N13" s="132"/>
      <c r="O13" s="132"/>
      <c r="P13" s="132"/>
      <c r="Q13" s="132"/>
      <c r="R13" s="132"/>
      <c r="S13" s="132"/>
      <c r="T13" s="132"/>
      <c r="U13" s="132" t="s">
        <v>3</v>
      </c>
    </row>
    <row r="14" spans="1:32" ht="15">
      <c r="I14" s="5"/>
      <c r="J14" s="133" t="s">
        <v>4</v>
      </c>
      <c r="K14" s="133" t="s">
        <v>5</v>
      </c>
      <c r="L14" s="25"/>
      <c r="M14" s="134" t="s">
        <v>6</v>
      </c>
      <c r="N14" s="135"/>
      <c r="O14" s="135"/>
      <c r="P14" s="135"/>
      <c r="Q14" s="135"/>
      <c r="R14" s="136"/>
      <c r="S14" s="137" t="s">
        <v>7</v>
      </c>
      <c r="T14" s="140" t="s">
        <v>8</v>
      </c>
      <c r="U14" s="132"/>
    </row>
    <row r="15" spans="1:32">
      <c r="I15" s="5"/>
      <c r="J15" s="133"/>
      <c r="K15" s="133"/>
      <c r="L15" s="25"/>
      <c r="M15" s="143" t="s">
        <v>9</v>
      </c>
      <c r="N15" s="145" t="s">
        <v>10</v>
      </c>
      <c r="O15" s="146"/>
      <c r="P15" s="126" t="s">
        <v>11</v>
      </c>
      <c r="Q15" s="126"/>
      <c r="R15" s="127"/>
      <c r="S15" s="138"/>
      <c r="T15" s="141"/>
      <c r="U15" s="132"/>
    </row>
    <row r="16" spans="1:32" ht="45">
      <c r="I16" s="5"/>
      <c r="J16" s="133"/>
      <c r="K16" s="133"/>
      <c r="L16" s="26"/>
      <c r="M16" s="144"/>
      <c r="N16" s="27" t="s">
        <v>12</v>
      </c>
      <c r="O16" s="27" t="s">
        <v>13</v>
      </c>
      <c r="P16" s="28" t="s">
        <v>14</v>
      </c>
      <c r="Q16" s="128" t="s">
        <v>15</v>
      </c>
      <c r="R16" s="129"/>
      <c r="S16" s="139"/>
      <c r="T16" s="142"/>
      <c r="U16" s="132"/>
    </row>
    <row r="17" spans="1:32">
      <c r="I17" s="29">
        <v>1</v>
      </c>
      <c r="J17" s="30" t="s">
        <v>16</v>
      </c>
      <c r="K17" s="30" t="s">
        <v>17</v>
      </c>
      <c r="L17" s="31" t="s">
        <v>17</v>
      </c>
      <c r="M17" s="32">
        <f ca="1">OFFSET(M17,0,-1)+1</f>
        <v>3</v>
      </c>
      <c r="N17" s="32">
        <f ca="1">OFFSET(N17,0,-1)+1</f>
        <v>4</v>
      </c>
      <c r="O17" s="32">
        <f ca="1">OFFSET(O17,0,-1)+1</f>
        <v>5</v>
      </c>
      <c r="P17" s="32">
        <f ca="1">OFFSET(P17,0,-1)+1</f>
        <v>6</v>
      </c>
      <c r="Q17" s="130">
        <f ca="1">OFFSET(Q17,0,-1)+1</f>
        <v>7</v>
      </c>
      <c r="R17" s="130"/>
      <c r="S17" s="32">
        <f ca="1">OFFSET(S17,0,-2)+1</f>
        <v>8</v>
      </c>
      <c r="T17" s="33">
        <f ca="1">OFFSET(T17,0,-1)</f>
        <v>8</v>
      </c>
      <c r="U17" s="32">
        <f ca="1">OFFSET(U17,0,-1)+1</f>
        <v>9</v>
      </c>
    </row>
    <row r="18" spans="1:32" ht="42" customHeight="1">
      <c r="A18" s="121">
        <v>1</v>
      </c>
      <c r="B18" s="34"/>
      <c r="C18" s="34"/>
      <c r="D18" s="34"/>
      <c r="E18" s="35"/>
      <c r="F18" s="36"/>
      <c r="G18" s="36"/>
      <c r="H18" s="36"/>
      <c r="I18" s="37"/>
      <c r="J18" s="76" t="s">
        <v>16</v>
      </c>
      <c r="K18" s="38" t="s">
        <v>18</v>
      </c>
      <c r="L18" s="39"/>
      <c r="M18" s="120" t="str">
        <f>IF('[2]Перечень тарифов'!J21="","","" &amp; '[2]Перечень тарифов'!J21 &amp; "")</f>
        <v>Тарифы на услуги по передаче тепловой энергии, теплоносителя от котельных ОАО "РЖД", реализуемые на потребительском рынке г.Новокузнецка</v>
      </c>
      <c r="N18" s="120"/>
      <c r="O18" s="120"/>
      <c r="P18" s="120"/>
      <c r="Q18" s="120"/>
      <c r="R18" s="120"/>
      <c r="S18" s="120"/>
      <c r="T18" s="120"/>
      <c r="U18" s="40" t="s">
        <v>19</v>
      </c>
    </row>
    <row r="19" spans="1:32" ht="11.25" hidden="1">
      <c r="A19" s="121"/>
      <c r="B19" s="121">
        <v>1</v>
      </c>
      <c r="C19" s="34"/>
      <c r="D19" s="34"/>
      <c r="E19" s="36"/>
      <c r="F19" s="36"/>
      <c r="G19" s="36"/>
      <c r="H19" s="36"/>
      <c r="I19" s="41"/>
      <c r="J19" s="76" t="e">
        <f ca="1">mergeValue(A19) &amp;"."&amp; mergeValue(B19)</f>
        <v>#NAME?</v>
      </c>
      <c r="K19" s="42"/>
      <c r="L19" s="39"/>
      <c r="M19" s="120"/>
      <c r="N19" s="120"/>
      <c r="O19" s="120"/>
      <c r="P19" s="120"/>
      <c r="Q19" s="120"/>
      <c r="R19" s="120"/>
      <c r="S19" s="120"/>
      <c r="T19" s="120"/>
      <c r="U19" s="40"/>
    </row>
    <row r="20" spans="1:32" ht="11.25" hidden="1">
      <c r="A20" s="121"/>
      <c r="B20" s="121"/>
      <c r="C20" s="121">
        <v>1</v>
      </c>
      <c r="D20" s="34"/>
      <c r="E20" s="36"/>
      <c r="F20" s="36"/>
      <c r="G20" s="36"/>
      <c r="H20" s="36"/>
      <c r="I20" s="41"/>
      <c r="J20" s="76" t="e">
        <f ca="1">mergeValue(A20) &amp;"."&amp; mergeValue(B20)&amp;"."&amp; mergeValue(C20)</f>
        <v>#NAME?</v>
      </c>
      <c r="K20" s="43"/>
      <c r="L20" s="39"/>
      <c r="M20" s="120"/>
      <c r="N20" s="120"/>
      <c r="O20" s="120"/>
      <c r="P20" s="120"/>
      <c r="Q20" s="120"/>
      <c r="R20" s="120"/>
      <c r="S20" s="120"/>
      <c r="T20" s="120"/>
      <c r="U20" s="40"/>
    </row>
    <row r="21" spans="1:32" ht="22.5">
      <c r="A21" s="121"/>
      <c r="B21" s="121"/>
      <c r="C21" s="121"/>
      <c r="D21" s="121">
        <v>1</v>
      </c>
      <c r="E21" s="36"/>
      <c r="F21" s="36"/>
      <c r="G21" s="36"/>
      <c r="H21" s="36"/>
      <c r="I21" s="41"/>
      <c r="J21" s="76" t="s">
        <v>87</v>
      </c>
      <c r="K21" s="44" t="s">
        <v>85</v>
      </c>
      <c r="L21" s="39"/>
      <c r="M21" s="120" t="str">
        <f>IF('[2]Перечень тарифов'!V21="","","" &amp; '[2]Перечень тарифов'!V21 &amp; "")</f>
        <v>ОАО "РЖД"</v>
      </c>
      <c r="N21" s="120"/>
      <c r="O21" s="120"/>
      <c r="P21" s="120"/>
      <c r="Q21" s="120"/>
      <c r="R21" s="120"/>
      <c r="S21" s="120"/>
      <c r="T21" s="120"/>
      <c r="U21" s="40" t="s">
        <v>86</v>
      </c>
    </row>
    <row r="22" spans="1:32" ht="15" hidden="1" customHeight="1">
      <c r="A22" s="121"/>
      <c r="B22" s="121"/>
      <c r="C22" s="121"/>
      <c r="D22" s="121"/>
      <c r="E22" s="121">
        <v>1</v>
      </c>
      <c r="F22" s="36"/>
      <c r="G22" s="36"/>
      <c r="H22" s="34">
        <v>1</v>
      </c>
      <c r="I22" s="45"/>
      <c r="J22" s="76"/>
      <c r="K22" s="46"/>
      <c r="L22" s="47"/>
      <c r="M22" s="48"/>
      <c r="N22" s="48"/>
      <c r="O22" s="48"/>
      <c r="P22" s="48"/>
      <c r="Q22" s="48"/>
      <c r="R22" s="48"/>
      <c r="S22" s="48"/>
      <c r="T22" s="49"/>
      <c r="U22" s="50"/>
    </row>
    <row r="23" spans="1:32" ht="33.75">
      <c r="A23" s="121"/>
      <c r="B23" s="121"/>
      <c r="C23" s="121"/>
      <c r="D23" s="121"/>
      <c r="E23" s="121"/>
      <c r="F23" s="121">
        <v>1</v>
      </c>
      <c r="G23" s="34"/>
      <c r="H23" s="34"/>
      <c r="I23" s="51"/>
      <c r="J23" s="76" t="s">
        <v>32</v>
      </c>
      <c r="K23" s="52" t="s">
        <v>20</v>
      </c>
      <c r="L23" s="47"/>
      <c r="M23" s="122" t="s">
        <v>21</v>
      </c>
      <c r="N23" s="122"/>
      <c r="O23" s="122"/>
      <c r="P23" s="122"/>
      <c r="Q23" s="122"/>
      <c r="R23" s="122"/>
      <c r="S23" s="122"/>
      <c r="T23" s="122"/>
      <c r="U23" s="40" t="s">
        <v>22</v>
      </c>
      <c r="W23" s="53" t="e">
        <f ca="1">strCheckUnique(X23:X26)</f>
        <v>#NAME?</v>
      </c>
      <c r="Y23" s="53"/>
    </row>
    <row r="24" spans="1:32" ht="15">
      <c r="A24" s="121"/>
      <c r="B24" s="121"/>
      <c r="C24" s="121"/>
      <c r="D24" s="121"/>
      <c r="E24" s="121"/>
      <c r="F24" s="121"/>
      <c r="G24" s="34">
        <v>1</v>
      </c>
      <c r="H24" s="34"/>
      <c r="I24" s="51">
        <v>1</v>
      </c>
      <c r="J24" s="76" t="s">
        <v>32</v>
      </c>
      <c r="K24" s="50" t="s">
        <v>23</v>
      </c>
      <c r="L24" s="54"/>
      <c r="M24" s="55">
        <v>1226.08</v>
      </c>
      <c r="N24" s="56"/>
      <c r="O24" s="57"/>
      <c r="P24" s="123" t="s">
        <v>24</v>
      </c>
      <c r="Q24" s="125" t="s">
        <v>25</v>
      </c>
      <c r="R24" s="123" t="s">
        <v>26</v>
      </c>
      <c r="S24" s="125" t="s">
        <v>27</v>
      </c>
      <c r="T24" s="58"/>
      <c r="U24" s="115" t="s">
        <v>28</v>
      </c>
      <c r="V24" s="4" t="e">
        <f ca="1">strCheckDate(M25:T25)</f>
        <v>#NAME?</v>
      </c>
      <c r="W24" s="53"/>
      <c r="X24" s="53" t="str">
        <f>IF(K24="","",K24 )</f>
        <v>вода</v>
      </c>
      <c r="Y24" s="53"/>
      <c r="Z24" s="53"/>
      <c r="AA24" s="53"/>
    </row>
    <row r="25" spans="1:32" ht="11.25" hidden="1" customHeight="1">
      <c r="A25" s="121"/>
      <c r="B25" s="121"/>
      <c r="C25" s="121"/>
      <c r="D25" s="121"/>
      <c r="E25" s="121"/>
      <c r="F25" s="121"/>
      <c r="G25" s="34"/>
      <c r="H25" s="34"/>
      <c r="I25" s="51"/>
      <c r="J25" s="59"/>
      <c r="K25" s="60"/>
      <c r="L25" s="54"/>
      <c r="M25" s="56"/>
      <c r="N25" s="56"/>
      <c r="O25" s="61" t="str">
        <f>P24 &amp; "-" &amp; R24</f>
        <v>01.01.2021-31.12.2021</v>
      </c>
      <c r="P25" s="124"/>
      <c r="Q25" s="125"/>
      <c r="R25" s="124"/>
      <c r="S25" s="125"/>
      <c r="T25" s="58"/>
      <c r="U25" s="116"/>
    </row>
    <row r="26" spans="1:32" s="50" customFormat="1" ht="15">
      <c r="A26" s="121"/>
      <c r="B26" s="121"/>
      <c r="C26" s="121"/>
      <c r="D26" s="121"/>
      <c r="E26" s="121"/>
      <c r="F26" s="121"/>
      <c r="G26" s="36"/>
      <c r="H26" s="34"/>
      <c r="I26" s="45"/>
      <c r="J26" s="62"/>
      <c r="K26" s="63" t="s">
        <v>29</v>
      </c>
      <c r="L26" s="64"/>
      <c r="M26" s="65"/>
      <c r="N26" s="65"/>
      <c r="O26" s="65"/>
      <c r="P26" s="66"/>
      <c r="Q26" s="67"/>
      <c r="R26" s="68"/>
      <c r="S26" s="64"/>
      <c r="T26" s="69"/>
      <c r="U26" s="117"/>
      <c r="V26" s="70"/>
      <c r="W26" s="70"/>
      <c r="X26" s="70"/>
      <c r="Y26" s="70"/>
      <c r="Z26" s="70"/>
      <c r="AA26" s="70"/>
      <c r="AB26" s="70"/>
      <c r="AC26" s="70"/>
      <c r="AD26" s="70"/>
      <c r="AE26" s="70"/>
      <c r="AF26" s="70"/>
    </row>
    <row r="27" spans="1:32" s="50" customFormat="1" ht="15">
      <c r="A27" s="121"/>
      <c r="B27" s="121"/>
      <c r="C27" s="121"/>
      <c r="D27" s="121"/>
      <c r="E27" s="121"/>
      <c r="F27" s="36"/>
      <c r="G27" s="36"/>
      <c r="H27" s="34"/>
      <c r="I27" s="45"/>
      <c r="J27" s="62"/>
      <c r="K27" s="64" t="s">
        <v>30</v>
      </c>
      <c r="L27" s="71"/>
      <c r="M27" s="65"/>
      <c r="N27" s="65"/>
      <c r="O27" s="65"/>
      <c r="P27" s="66"/>
      <c r="Q27" s="67"/>
      <c r="R27" s="68"/>
      <c r="S27" s="71"/>
      <c r="T27" s="67"/>
      <c r="U27" s="69"/>
      <c r="V27" s="70"/>
      <c r="W27" s="70"/>
      <c r="X27" s="70"/>
      <c r="Y27" s="70"/>
      <c r="Z27" s="70"/>
      <c r="AA27" s="70"/>
      <c r="AB27" s="70"/>
      <c r="AC27" s="70"/>
      <c r="AD27" s="70"/>
      <c r="AE27" s="70"/>
      <c r="AF27" s="70"/>
    </row>
    <row r="28" spans="1:32" s="50" customFormat="1" ht="15">
      <c r="A28" s="121"/>
      <c r="B28" s="121"/>
      <c r="C28" s="121"/>
      <c r="D28" s="121"/>
      <c r="E28" s="72"/>
      <c r="F28" s="36"/>
      <c r="G28" s="36"/>
      <c r="H28" s="36"/>
      <c r="I28" s="37"/>
      <c r="J28" s="62"/>
      <c r="K28" s="64"/>
      <c r="L28" s="73"/>
      <c r="M28" s="65"/>
      <c r="N28" s="65"/>
      <c r="O28" s="65"/>
      <c r="P28" s="66"/>
      <c r="Q28" s="67"/>
      <c r="R28" s="68"/>
      <c r="S28" s="73"/>
      <c r="T28" s="67"/>
      <c r="U28" s="69"/>
      <c r="V28" s="70"/>
      <c r="W28" s="70"/>
      <c r="X28" s="70"/>
      <c r="Y28" s="70"/>
      <c r="Z28" s="70"/>
      <c r="AA28" s="70"/>
      <c r="AB28" s="70"/>
      <c r="AC28" s="70"/>
      <c r="AD28" s="70"/>
      <c r="AE28" s="70"/>
      <c r="AF28" s="70"/>
    </row>
    <row r="29" spans="1:32">
      <c r="J29" s="74"/>
      <c r="K29" s="74"/>
      <c r="L29" s="74"/>
      <c r="M29" s="74"/>
      <c r="N29" s="74"/>
      <c r="O29" s="74"/>
      <c r="P29" s="74"/>
      <c r="Q29" s="74"/>
      <c r="R29" s="74"/>
      <c r="S29" s="74"/>
    </row>
    <row r="30" spans="1:32">
      <c r="J30" s="75">
        <v>1</v>
      </c>
      <c r="K30" s="118" t="s">
        <v>31</v>
      </c>
      <c r="L30" s="118"/>
      <c r="M30" s="118"/>
      <c r="N30" s="118"/>
      <c r="O30" s="118"/>
      <c r="P30" s="118"/>
      <c r="Q30" s="118"/>
      <c r="R30" s="118"/>
      <c r="S30" s="118"/>
      <c r="T30" s="118"/>
      <c r="U30" s="118"/>
    </row>
  </sheetData>
  <mergeCells count="38">
    <mergeCell ref="U24:U26"/>
    <mergeCell ref="K30:U30"/>
    <mergeCell ref="J6:R6"/>
    <mergeCell ref="M21:T21"/>
    <mergeCell ref="E22:E27"/>
    <mergeCell ref="F23:F26"/>
    <mergeCell ref="M23:T23"/>
    <mergeCell ref="P24:P25"/>
    <mergeCell ref="Q24:Q25"/>
    <mergeCell ref="R24:R25"/>
    <mergeCell ref="S24:S25"/>
    <mergeCell ref="P15:R15"/>
    <mergeCell ref="Q16:R16"/>
    <mergeCell ref="Q17:R17"/>
    <mergeCell ref="A18:A28"/>
    <mergeCell ref="M18:T18"/>
    <mergeCell ref="B19:B28"/>
    <mergeCell ref="M19:T19"/>
    <mergeCell ref="C20:C28"/>
    <mergeCell ref="M20:T20"/>
    <mergeCell ref="D21:D28"/>
    <mergeCell ref="M12:S12"/>
    <mergeCell ref="J13:T13"/>
    <mergeCell ref="U13:U16"/>
    <mergeCell ref="J14:J16"/>
    <mergeCell ref="K14:K16"/>
    <mergeCell ref="M14:R14"/>
    <mergeCell ref="S14:S16"/>
    <mergeCell ref="T14:T16"/>
    <mergeCell ref="M15:M16"/>
    <mergeCell ref="N15:O15"/>
    <mergeCell ref="J5:R5"/>
    <mergeCell ref="M7:R7"/>
    <mergeCell ref="M8:R8"/>
    <mergeCell ref="M9:R9"/>
    <mergeCell ref="M10:R10"/>
    <mergeCell ref="J11:K11"/>
    <mergeCell ref="M11:R11"/>
  </mergeCells>
  <dataValidations count="4">
    <dataValidation type="decimal" allowBlank="1" showErrorMessage="1" errorTitle="Ошибка" error="Допускается ввод только действительных чисел!"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M23:T23 JI23:JP23 TE23:TL23 ADA23:ADH23 AMW23:AND23 AWS23:AWZ23 BGO23:BGV23 BQK23:BQR23 CAG23:CAN23 CKC23:CKJ23 CTY23:CUF23 DDU23:DEB23 DNQ23:DNX23 DXM23:DXT23 EHI23:EHP23 ERE23:ERL23 FBA23:FBH23 FKW23:FLD23 FUS23:FUZ23 GEO23:GEV23 GOK23:GOR23 GYG23:GYN23 HIC23:HIJ23 HRY23:HSF23 IBU23:ICB23 ILQ23:ILX23 IVM23:IVT23 JFI23:JFP23 JPE23:JPL23 JZA23:JZH23 KIW23:KJD23 KSS23:KSZ23 LCO23:LCV23 LMK23:LMR23 LWG23:LWN23 MGC23:MGJ23 MPY23:MQF23 MZU23:NAB23 NJQ23:NJX23 NTM23:NTT23 ODI23:ODP23 ONE23:ONL23 OXA23:OXH23 PGW23:PHD23 PQS23:PQZ23 QAO23:QAV23 QKK23:QKR23 QUG23:QUN23 REC23:REJ23 RNY23:ROF23 RXU23:RYB23 SHQ23:SHX23 SRM23:SRT23 TBI23:TBP23 TLE23:TLL23 TVA23:TVH23 UEW23:UFD23 UOS23:UOZ23 UYO23:UYV23 VIK23:VIR23 VSG23:VSN23 WCC23:WCJ23 WLY23:WMF23 WVU23:WWB23 M65559:T65559 JI65559:JP65559 TE65559:TL65559 ADA65559:ADH65559 AMW65559:AND65559 AWS65559:AWZ65559 BGO65559:BGV65559 BQK65559:BQR65559 CAG65559:CAN65559 CKC65559:CKJ65559 CTY65559:CUF65559 DDU65559:DEB65559 DNQ65559:DNX65559 DXM65559:DXT65559 EHI65559:EHP65559 ERE65559:ERL65559 FBA65559:FBH65559 FKW65559:FLD65559 FUS65559:FUZ65559 GEO65559:GEV65559 GOK65559:GOR65559 GYG65559:GYN65559 HIC65559:HIJ65559 HRY65559:HSF65559 IBU65559:ICB65559 ILQ65559:ILX65559 IVM65559:IVT65559 JFI65559:JFP65559 JPE65559:JPL65559 JZA65559:JZH65559 KIW65559:KJD65559 KSS65559:KSZ65559 LCO65559:LCV65559 LMK65559:LMR65559 LWG65559:LWN65559 MGC65559:MGJ65559 MPY65559:MQF65559 MZU65559:NAB65559 NJQ65559:NJX65559 NTM65559:NTT65559 ODI65559:ODP65559 ONE65559:ONL65559 OXA65559:OXH65559 PGW65559:PHD65559 PQS65559:PQZ65559 QAO65559:QAV65559 QKK65559:QKR65559 QUG65559:QUN65559 REC65559:REJ65559 RNY65559:ROF65559 RXU65559:RYB65559 SHQ65559:SHX65559 SRM65559:SRT65559 TBI65559:TBP65559 TLE65559:TLL65559 TVA65559:TVH65559 UEW65559:UFD65559 UOS65559:UOZ65559 UYO65559:UYV65559 VIK65559:VIR65559 VSG65559:VSN65559 WCC65559:WCJ65559 WLY65559:WMF65559 WVU65559:WWB65559 M131095:T131095 JI131095:JP131095 TE131095:TL131095 ADA131095:ADH131095 AMW131095:AND131095 AWS131095:AWZ131095 BGO131095:BGV131095 BQK131095:BQR131095 CAG131095:CAN131095 CKC131095:CKJ131095 CTY131095:CUF131095 DDU131095:DEB131095 DNQ131095:DNX131095 DXM131095:DXT131095 EHI131095:EHP131095 ERE131095:ERL131095 FBA131095:FBH131095 FKW131095:FLD131095 FUS131095:FUZ131095 GEO131095:GEV131095 GOK131095:GOR131095 GYG131095:GYN131095 HIC131095:HIJ131095 HRY131095:HSF131095 IBU131095:ICB131095 ILQ131095:ILX131095 IVM131095:IVT131095 JFI131095:JFP131095 JPE131095:JPL131095 JZA131095:JZH131095 KIW131095:KJD131095 KSS131095:KSZ131095 LCO131095:LCV131095 LMK131095:LMR131095 LWG131095:LWN131095 MGC131095:MGJ131095 MPY131095:MQF131095 MZU131095:NAB131095 NJQ131095:NJX131095 NTM131095:NTT131095 ODI131095:ODP131095 ONE131095:ONL131095 OXA131095:OXH131095 PGW131095:PHD131095 PQS131095:PQZ131095 QAO131095:QAV131095 QKK131095:QKR131095 QUG131095:QUN131095 REC131095:REJ131095 RNY131095:ROF131095 RXU131095:RYB131095 SHQ131095:SHX131095 SRM131095:SRT131095 TBI131095:TBP131095 TLE131095:TLL131095 TVA131095:TVH131095 UEW131095:UFD131095 UOS131095:UOZ131095 UYO131095:UYV131095 VIK131095:VIR131095 VSG131095:VSN131095 WCC131095:WCJ131095 WLY131095:WMF131095 WVU131095:WWB131095 M196631:T196631 JI196631:JP196631 TE196631:TL196631 ADA196631:ADH196631 AMW196631:AND196631 AWS196631:AWZ196631 BGO196631:BGV196631 BQK196631:BQR196631 CAG196631:CAN196631 CKC196631:CKJ196631 CTY196631:CUF196631 DDU196631:DEB196631 DNQ196631:DNX196631 DXM196631:DXT196631 EHI196631:EHP196631 ERE196631:ERL196631 FBA196631:FBH196631 FKW196631:FLD196631 FUS196631:FUZ196631 GEO196631:GEV196631 GOK196631:GOR196631 GYG196631:GYN196631 HIC196631:HIJ196631 HRY196631:HSF196631 IBU196631:ICB196631 ILQ196631:ILX196631 IVM196631:IVT196631 JFI196631:JFP196631 JPE196631:JPL196631 JZA196631:JZH196631 KIW196631:KJD196631 KSS196631:KSZ196631 LCO196631:LCV196631 LMK196631:LMR196631 LWG196631:LWN196631 MGC196631:MGJ196631 MPY196631:MQF196631 MZU196631:NAB196631 NJQ196631:NJX196631 NTM196631:NTT196631 ODI196631:ODP196631 ONE196631:ONL196631 OXA196631:OXH196631 PGW196631:PHD196631 PQS196631:PQZ196631 QAO196631:QAV196631 QKK196631:QKR196631 QUG196631:QUN196631 REC196631:REJ196631 RNY196631:ROF196631 RXU196631:RYB196631 SHQ196631:SHX196631 SRM196631:SRT196631 TBI196631:TBP196631 TLE196631:TLL196631 TVA196631:TVH196631 UEW196631:UFD196631 UOS196631:UOZ196631 UYO196631:UYV196631 VIK196631:VIR196631 VSG196631:VSN196631 WCC196631:WCJ196631 WLY196631:WMF196631 WVU196631:WWB196631 M262167:T262167 JI262167:JP262167 TE262167:TL262167 ADA262167:ADH262167 AMW262167:AND262167 AWS262167:AWZ262167 BGO262167:BGV262167 BQK262167:BQR262167 CAG262167:CAN262167 CKC262167:CKJ262167 CTY262167:CUF262167 DDU262167:DEB262167 DNQ262167:DNX262167 DXM262167:DXT262167 EHI262167:EHP262167 ERE262167:ERL262167 FBA262167:FBH262167 FKW262167:FLD262167 FUS262167:FUZ262167 GEO262167:GEV262167 GOK262167:GOR262167 GYG262167:GYN262167 HIC262167:HIJ262167 HRY262167:HSF262167 IBU262167:ICB262167 ILQ262167:ILX262167 IVM262167:IVT262167 JFI262167:JFP262167 JPE262167:JPL262167 JZA262167:JZH262167 KIW262167:KJD262167 KSS262167:KSZ262167 LCO262167:LCV262167 LMK262167:LMR262167 LWG262167:LWN262167 MGC262167:MGJ262167 MPY262167:MQF262167 MZU262167:NAB262167 NJQ262167:NJX262167 NTM262167:NTT262167 ODI262167:ODP262167 ONE262167:ONL262167 OXA262167:OXH262167 PGW262167:PHD262167 PQS262167:PQZ262167 QAO262167:QAV262167 QKK262167:QKR262167 QUG262167:QUN262167 REC262167:REJ262167 RNY262167:ROF262167 RXU262167:RYB262167 SHQ262167:SHX262167 SRM262167:SRT262167 TBI262167:TBP262167 TLE262167:TLL262167 TVA262167:TVH262167 UEW262167:UFD262167 UOS262167:UOZ262167 UYO262167:UYV262167 VIK262167:VIR262167 VSG262167:VSN262167 WCC262167:WCJ262167 WLY262167:WMF262167 WVU262167:WWB262167 M327703:T327703 JI327703:JP327703 TE327703:TL327703 ADA327703:ADH327703 AMW327703:AND327703 AWS327703:AWZ327703 BGO327703:BGV327703 BQK327703:BQR327703 CAG327703:CAN327703 CKC327703:CKJ327703 CTY327703:CUF327703 DDU327703:DEB327703 DNQ327703:DNX327703 DXM327703:DXT327703 EHI327703:EHP327703 ERE327703:ERL327703 FBA327703:FBH327703 FKW327703:FLD327703 FUS327703:FUZ327703 GEO327703:GEV327703 GOK327703:GOR327703 GYG327703:GYN327703 HIC327703:HIJ327703 HRY327703:HSF327703 IBU327703:ICB327703 ILQ327703:ILX327703 IVM327703:IVT327703 JFI327703:JFP327703 JPE327703:JPL327703 JZA327703:JZH327703 KIW327703:KJD327703 KSS327703:KSZ327703 LCO327703:LCV327703 LMK327703:LMR327703 LWG327703:LWN327703 MGC327703:MGJ327703 MPY327703:MQF327703 MZU327703:NAB327703 NJQ327703:NJX327703 NTM327703:NTT327703 ODI327703:ODP327703 ONE327703:ONL327703 OXA327703:OXH327703 PGW327703:PHD327703 PQS327703:PQZ327703 QAO327703:QAV327703 QKK327703:QKR327703 QUG327703:QUN327703 REC327703:REJ327703 RNY327703:ROF327703 RXU327703:RYB327703 SHQ327703:SHX327703 SRM327703:SRT327703 TBI327703:TBP327703 TLE327703:TLL327703 TVA327703:TVH327703 UEW327703:UFD327703 UOS327703:UOZ327703 UYO327703:UYV327703 VIK327703:VIR327703 VSG327703:VSN327703 WCC327703:WCJ327703 WLY327703:WMF327703 WVU327703:WWB327703 M393239:T393239 JI393239:JP393239 TE393239:TL393239 ADA393239:ADH393239 AMW393239:AND393239 AWS393239:AWZ393239 BGO393239:BGV393239 BQK393239:BQR393239 CAG393239:CAN393239 CKC393239:CKJ393239 CTY393239:CUF393239 DDU393239:DEB393239 DNQ393239:DNX393239 DXM393239:DXT393239 EHI393239:EHP393239 ERE393239:ERL393239 FBA393239:FBH393239 FKW393239:FLD393239 FUS393239:FUZ393239 GEO393239:GEV393239 GOK393239:GOR393239 GYG393239:GYN393239 HIC393239:HIJ393239 HRY393239:HSF393239 IBU393239:ICB393239 ILQ393239:ILX393239 IVM393239:IVT393239 JFI393239:JFP393239 JPE393239:JPL393239 JZA393239:JZH393239 KIW393239:KJD393239 KSS393239:KSZ393239 LCO393239:LCV393239 LMK393239:LMR393239 LWG393239:LWN393239 MGC393239:MGJ393239 MPY393239:MQF393239 MZU393239:NAB393239 NJQ393239:NJX393239 NTM393239:NTT393239 ODI393239:ODP393239 ONE393239:ONL393239 OXA393239:OXH393239 PGW393239:PHD393239 PQS393239:PQZ393239 QAO393239:QAV393239 QKK393239:QKR393239 QUG393239:QUN393239 REC393239:REJ393239 RNY393239:ROF393239 RXU393239:RYB393239 SHQ393239:SHX393239 SRM393239:SRT393239 TBI393239:TBP393239 TLE393239:TLL393239 TVA393239:TVH393239 UEW393239:UFD393239 UOS393239:UOZ393239 UYO393239:UYV393239 VIK393239:VIR393239 VSG393239:VSN393239 WCC393239:WCJ393239 WLY393239:WMF393239 WVU393239:WWB393239 M458775:T458775 JI458775:JP458775 TE458775:TL458775 ADA458775:ADH458775 AMW458775:AND458775 AWS458775:AWZ458775 BGO458775:BGV458775 BQK458775:BQR458775 CAG458775:CAN458775 CKC458775:CKJ458775 CTY458775:CUF458775 DDU458775:DEB458775 DNQ458775:DNX458775 DXM458775:DXT458775 EHI458775:EHP458775 ERE458775:ERL458775 FBA458775:FBH458775 FKW458775:FLD458775 FUS458775:FUZ458775 GEO458775:GEV458775 GOK458775:GOR458775 GYG458775:GYN458775 HIC458775:HIJ458775 HRY458775:HSF458775 IBU458775:ICB458775 ILQ458775:ILX458775 IVM458775:IVT458775 JFI458775:JFP458775 JPE458775:JPL458775 JZA458775:JZH458775 KIW458775:KJD458775 KSS458775:KSZ458775 LCO458775:LCV458775 LMK458775:LMR458775 LWG458775:LWN458775 MGC458775:MGJ458775 MPY458775:MQF458775 MZU458775:NAB458775 NJQ458775:NJX458775 NTM458775:NTT458775 ODI458775:ODP458775 ONE458775:ONL458775 OXA458775:OXH458775 PGW458775:PHD458775 PQS458775:PQZ458775 QAO458775:QAV458775 QKK458775:QKR458775 QUG458775:QUN458775 REC458775:REJ458775 RNY458775:ROF458775 RXU458775:RYB458775 SHQ458775:SHX458775 SRM458775:SRT458775 TBI458775:TBP458775 TLE458775:TLL458775 TVA458775:TVH458775 UEW458775:UFD458775 UOS458775:UOZ458775 UYO458775:UYV458775 VIK458775:VIR458775 VSG458775:VSN458775 WCC458775:WCJ458775 WLY458775:WMF458775 WVU458775:WWB458775 M524311:T524311 JI524311:JP524311 TE524311:TL524311 ADA524311:ADH524311 AMW524311:AND524311 AWS524311:AWZ524311 BGO524311:BGV524311 BQK524311:BQR524311 CAG524311:CAN524311 CKC524311:CKJ524311 CTY524311:CUF524311 DDU524311:DEB524311 DNQ524311:DNX524311 DXM524311:DXT524311 EHI524311:EHP524311 ERE524311:ERL524311 FBA524311:FBH524311 FKW524311:FLD524311 FUS524311:FUZ524311 GEO524311:GEV524311 GOK524311:GOR524311 GYG524311:GYN524311 HIC524311:HIJ524311 HRY524311:HSF524311 IBU524311:ICB524311 ILQ524311:ILX524311 IVM524311:IVT524311 JFI524311:JFP524311 JPE524311:JPL524311 JZA524311:JZH524311 KIW524311:KJD524311 KSS524311:KSZ524311 LCO524311:LCV524311 LMK524311:LMR524311 LWG524311:LWN524311 MGC524311:MGJ524311 MPY524311:MQF524311 MZU524311:NAB524311 NJQ524311:NJX524311 NTM524311:NTT524311 ODI524311:ODP524311 ONE524311:ONL524311 OXA524311:OXH524311 PGW524311:PHD524311 PQS524311:PQZ524311 QAO524311:QAV524311 QKK524311:QKR524311 QUG524311:QUN524311 REC524311:REJ524311 RNY524311:ROF524311 RXU524311:RYB524311 SHQ524311:SHX524311 SRM524311:SRT524311 TBI524311:TBP524311 TLE524311:TLL524311 TVA524311:TVH524311 UEW524311:UFD524311 UOS524311:UOZ524311 UYO524311:UYV524311 VIK524311:VIR524311 VSG524311:VSN524311 WCC524311:WCJ524311 WLY524311:WMF524311 WVU524311:WWB524311 M589847:T589847 JI589847:JP589847 TE589847:TL589847 ADA589847:ADH589847 AMW589847:AND589847 AWS589847:AWZ589847 BGO589847:BGV589847 BQK589847:BQR589847 CAG589847:CAN589847 CKC589847:CKJ589847 CTY589847:CUF589847 DDU589847:DEB589847 DNQ589847:DNX589847 DXM589847:DXT589847 EHI589847:EHP589847 ERE589847:ERL589847 FBA589847:FBH589847 FKW589847:FLD589847 FUS589847:FUZ589847 GEO589847:GEV589847 GOK589847:GOR589847 GYG589847:GYN589847 HIC589847:HIJ589847 HRY589847:HSF589847 IBU589847:ICB589847 ILQ589847:ILX589847 IVM589847:IVT589847 JFI589847:JFP589847 JPE589847:JPL589847 JZA589847:JZH589847 KIW589847:KJD589847 KSS589847:KSZ589847 LCO589847:LCV589847 LMK589847:LMR589847 LWG589847:LWN589847 MGC589847:MGJ589847 MPY589847:MQF589847 MZU589847:NAB589847 NJQ589847:NJX589847 NTM589847:NTT589847 ODI589847:ODP589847 ONE589847:ONL589847 OXA589847:OXH589847 PGW589847:PHD589847 PQS589847:PQZ589847 QAO589847:QAV589847 QKK589847:QKR589847 QUG589847:QUN589847 REC589847:REJ589847 RNY589847:ROF589847 RXU589847:RYB589847 SHQ589847:SHX589847 SRM589847:SRT589847 TBI589847:TBP589847 TLE589847:TLL589847 TVA589847:TVH589847 UEW589847:UFD589847 UOS589847:UOZ589847 UYO589847:UYV589847 VIK589847:VIR589847 VSG589847:VSN589847 WCC589847:WCJ589847 WLY589847:WMF589847 WVU589847:WWB589847 M655383:T655383 JI655383:JP655383 TE655383:TL655383 ADA655383:ADH655383 AMW655383:AND655383 AWS655383:AWZ655383 BGO655383:BGV655383 BQK655383:BQR655383 CAG655383:CAN655383 CKC655383:CKJ655383 CTY655383:CUF655383 DDU655383:DEB655383 DNQ655383:DNX655383 DXM655383:DXT655383 EHI655383:EHP655383 ERE655383:ERL655383 FBA655383:FBH655383 FKW655383:FLD655383 FUS655383:FUZ655383 GEO655383:GEV655383 GOK655383:GOR655383 GYG655383:GYN655383 HIC655383:HIJ655383 HRY655383:HSF655383 IBU655383:ICB655383 ILQ655383:ILX655383 IVM655383:IVT655383 JFI655383:JFP655383 JPE655383:JPL655383 JZA655383:JZH655383 KIW655383:KJD655383 KSS655383:KSZ655383 LCO655383:LCV655383 LMK655383:LMR655383 LWG655383:LWN655383 MGC655383:MGJ655383 MPY655383:MQF655383 MZU655383:NAB655383 NJQ655383:NJX655383 NTM655383:NTT655383 ODI655383:ODP655383 ONE655383:ONL655383 OXA655383:OXH655383 PGW655383:PHD655383 PQS655383:PQZ655383 QAO655383:QAV655383 QKK655383:QKR655383 QUG655383:QUN655383 REC655383:REJ655383 RNY655383:ROF655383 RXU655383:RYB655383 SHQ655383:SHX655383 SRM655383:SRT655383 TBI655383:TBP655383 TLE655383:TLL655383 TVA655383:TVH655383 UEW655383:UFD655383 UOS655383:UOZ655383 UYO655383:UYV655383 VIK655383:VIR655383 VSG655383:VSN655383 WCC655383:WCJ655383 WLY655383:WMF655383 WVU655383:WWB655383 M720919:T720919 JI720919:JP720919 TE720919:TL720919 ADA720919:ADH720919 AMW720919:AND720919 AWS720919:AWZ720919 BGO720919:BGV720919 BQK720919:BQR720919 CAG720919:CAN720919 CKC720919:CKJ720919 CTY720919:CUF720919 DDU720919:DEB720919 DNQ720919:DNX720919 DXM720919:DXT720919 EHI720919:EHP720919 ERE720919:ERL720919 FBA720919:FBH720919 FKW720919:FLD720919 FUS720919:FUZ720919 GEO720919:GEV720919 GOK720919:GOR720919 GYG720919:GYN720919 HIC720919:HIJ720919 HRY720919:HSF720919 IBU720919:ICB720919 ILQ720919:ILX720919 IVM720919:IVT720919 JFI720919:JFP720919 JPE720919:JPL720919 JZA720919:JZH720919 KIW720919:KJD720919 KSS720919:KSZ720919 LCO720919:LCV720919 LMK720919:LMR720919 LWG720919:LWN720919 MGC720919:MGJ720919 MPY720919:MQF720919 MZU720919:NAB720919 NJQ720919:NJX720919 NTM720919:NTT720919 ODI720919:ODP720919 ONE720919:ONL720919 OXA720919:OXH720919 PGW720919:PHD720919 PQS720919:PQZ720919 QAO720919:QAV720919 QKK720919:QKR720919 QUG720919:QUN720919 REC720919:REJ720919 RNY720919:ROF720919 RXU720919:RYB720919 SHQ720919:SHX720919 SRM720919:SRT720919 TBI720919:TBP720919 TLE720919:TLL720919 TVA720919:TVH720919 UEW720919:UFD720919 UOS720919:UOZ720919 UYO720919:UYV720919 VIK720919:VIR720919 VSG720919:VSN720919 WCC720919:WCJ720919 WLY720919:WMF720919 WVU720919:WWB720919 M786455:T786455 JI786455:JP786455 TE786455:TL786455 ADA786455:ADH786455 AMW786455:AND786455 AWS786455:AWZ786455 BGO786455:BGV786455 BQK786455:BQR786455 CAG786455:CAN786455 CKC786455:CKJ786455 CTY786455:CUF786455 DDU786455:DEB786455 DNQ786455:DNX786455 DXM786455:DXT786455 EHI786455:EHP786455 ERE786455:ERL786455 FBA786455:FBH786455 FKW786455:FLD786455 FUS786455:FUZ786455 GEO786455:GEV786455 GOK786455:GOR786455 GYG786455:GYN786455 HIC786455:HIJ786455 HRY786455:HSF786455 IBU786455:ICB786455 ILQ786455:ILX786455 IVM786455:IVT786455 JFI786455:JFP786455 JPE786455:JPL786455 JZA786455:JZH786455 KIW786455:KJD786455 KSS786455:KSZ786455 LCO786455:LCV786455 LMK786455:LMR786455 LWG786455:LWN786455 MGC786455:MGJ786455 MPY786455:MQF786455 MZU786455:NAB786455 NJQ786455:NJX786455 NTM786455:NTT786455 ODI786455:ODP786455 ONE786455:ONL786455 OXA786455:OXH786455 PGW786455:PHD786455 PQS786455:PQZ786455 QAO786455:QAV786455 QKK786455:QKR786455 QUG786455:QUN786455 REC786455:REJ786455 RNY786455:ROF786455 RXU786455:RYB786455 SHQ786455:SHX786455 SRM786455:SRT786455 TBI786455:TBP786455 TLE786455:TLL786455 TVA786455:TVH786455 UEW786455:UFD786455 UOS786455:UOZ786455 UYO786455:UYV786455 VIK786455:VIR786455 VSG786455:VSN786455 WCC786455:WCJ786455 WLY786455:WMF786455 WVU786455:WWB786455 M851991:T851991 JI851991:JP851991 TE851991:TL851991 ADA851991:ADH851991 AMW851991:AND851991 AWS851991:AWZ851991 BGO851991:BGV851991 BQK851991:BQR851991 CAG851991:CAN851991 CKC851991:CKJ851991 CTY851991:CUF851991 DDU851991:DEB851991 DNQ851991:DNX851991 DXM851991:DXT851991 EHI851991:EHP851991 ERE851991:ERL851991 FBA851991:FBH851991 FKW851991:FLD851991 FUS851991:FUZ851991 GEO851991:GEV851991 GOK851991:GOR851991 GYG851991:GYN851991 HIC851991:HIJ851991 HRY851991:HSF851991 IBU851991:ICB851991 ILQ851991:ILX851991 IVM851991:IVT851991 JFI851991:JFP851991 JPE851991:JPL851991 JZA851991:JZH851991 KIW851991:KJD851991 KSS851991:KSZ851991 LCO851991:LCV851991 LMK851991:LMR851991 LWG851991:LWN851991 MGC851991:MGJ851991 MPY851991:MQF851991 MZU851991:NAB851991 NJQ851991:NJX851991 NTM851991:NTT851991 ODI851991:ODP851991 ONE851991:ONL851991 OXA851991:OXH851991 PGW851991:PHD851991 PQS851991:PQZ851991 QAO851991:QAV851991 QKK851991:QKR851991 QUG851991:QUN851991 REC851991:REJ851991 RNY851991:ROF851991 RXU851991:RYB851991 SHQ851991:SHX851991 SRM851991:SRT851991 TBI851991:TBP851991 TLE851991:TLL851991 TVA851991:TVH851991 UEW851991:UFD851991 UOS851991:UOZ851991 UYO851991:UYV851991 VIK851991:VIR851991 VSG851991:VSN851991 WCC851991:WCJ851991 WLY851991:WMF851991 WVU851991:WWB851991 M917527:T917527 JI917527:JP917527 TE917527:TL917527 ADA917527:ADH917527 AMW917527:AND917527 AWS917527:AWZ917527 BGO917527:BGV917527 BQK917527:BQR917527 CAG917527:CAN917527 CKC917527:CKJ917527 CTY917527:CUF917527 DDU917527:DEB917527 DNQ917527:DNX917527 DXM917527:DXT917527 EHI917527:EHP917527 ERE917527:ERL917527 FBA917527:FBH917527 FKW917527:FLD917527 FUS917527:FUZ917527 GEO917527:GEV917527 GOK917527:GOR917527 GYG917527:GYN917527 HIC917527:HIJ917527 HRY917527:HSF917527 IBU917527:ICB917527 ILQ917527:ILX917527 IVM917527:IVT917527 JFI917527:JFP917527 JPE917527:JPL917527 JZA917527:JZH917527 KIW917527:KJD917527 KSS917527:KSZ917527 LCO917527:LCV917527 LMK917527:LMR917527 LWG917527:LWN917527 MGC917527:MGJ917527 MPY917527:MQF917527 MZU917527:NAB917527 NJQ917527:NJX917527 NTM917527:NTT917527 ODI917527:ODP917527 ONE917527:ONL917527 OXA917527:OXH917527 PGW917527:PHD917527 PQS917527:PQZ917527 QAO917527:QAV917527 QKK917527:QKR917527 QUG917527:QUN917527 REC917527:REJ917527 RNY917527:ROF917527 RXU917527:RYB917527 SHQ917527:SHX917527 SRM917527:SRT917527 TBI917527:TBP917527 TLE917527:TLL917527 TVA917527:TVH917527 UEW917527:UFD917527 UOS917527:UOZ917527 UYO917527:UYV917527 VIK917527:VIR917527 VSG917527:VSN917527 WCC917527:WCJ917527 WLY917527:WMF917527 WVU917527:WWB917527 M983063:T983063 JI983063:JP983063 TE983063:TL983063 ADA983063:ADH983063 AMW983063:AND983063 AWS983063:AWZ983063 BGO983063:BGV983063 BQK983063:BQR983063 CAG983063:CAN983063 CKC983063:CKJ983063 CTY983063:CUF983063 DDU983063:DEB983063 DNQ983063:DNX983063 DXM983063:DXT983063 EHI983063:EHP983063 ERE983063:ERL983063 FBA983063:FBH983063 FKW983063:FLD983063 FUS983063:FUZ983063 GEO983063:GEV983063 GOK983063:GOR983063 GYG983063:GYN983063 HIC983063:HIJ983063 HRY983063:HSF983063 IBU983063:ICB983063 ILQ983063:ILX983063 IVM983063:IVT983063 JFI983063:JFP983063 JPE983063:JPL983063 JZA983063:JZH983063 KIW983063:KJD983063 KSS983063:KSZ983063 LCO983063:LCV983063 LMK983063:LMR983063 LWG983063:LWN983063 MGC983063:MGJ983063 MPY983063:MQF983063 MZU983063:NAB983063 NJQ983063:NJX983063 NTM983063:NTT983063 ODI983063:ODP983063 ONE983063:ONL983063 OXA983063:OXH983063 PGW983063:PHD983063 PQS983063:PQZ983063 QAO983063:QAV983063 QKK983063:QKR983063 QUG983063:QUN983063 REC983063:REJ983063 RNY983063:ROF983063 RXU983063:RYB983063 SHQ983063:SHX983063 SRM983063:SRT983063 TBI983063:TBP983063 TLE983063:TLL983063 TVA983063:TVH983063 UEW983063:UFD983063 UOS983063:UOZ983063 UYO983063:UYV983063 VIK983063:VIR983063 VSG983063:VSN983063 WCC983063:WCJ983063 WLY983063:WMF983063 WVU983063:WWB983063">
      <formula1>kind_of_cons</formula1>
    </dataValidation>
    <dataValidation allowBlank="1" promptTitle="checkPeriodRange" sqref="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dataValidation type="list" allowBlank="1" showInputMessage="1" showErrorMessage="1" errorTitle="Ошибка" error="Выберите значение из списка" 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formula1>kind_of_heat_transfer</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C4" workbookViewId="0">
      <selection activeCell="D6" sqref="D6:G6"/>
    </sheetView>
  </sheetViews>
  <sheetFormatPr defaultColWidth="10.5703125" defaultRowHeight="14.25"/>
  <cols>
    <col min="1" max="1" width="9.140625" style="2" hidden="1" customWidth="1"/>
    <col min="2" max="2" width="9.140625" style="78" hidden="1" customWidth="1"/>
    <col min="3" max="3" width="3.7109375" style="3" customWidth="1"/>
    <col min="4" max="4" width="6.28515625" style="1" bestFit="1" customWidth="1"/>
    <col min="5" max="5" width="64.140625" style="1" customWidth="1"/>
    <col min="6" max="7" width="35.7109375" style="1" customWidth="1"/>
    <col min="8" max="8" width="115.7109375" style="1" customWidth="1"/>
    <col min="9" max="9" width="10.5703125" style="1"/>
    <col min="10" max="11" width="10.5703125" style="53"/>
    <col min="12" max="256" width="10.5703125" style="1"/>
    <col min="257" max="258" width="0" style="1" hidden="1" customWidth="1"/>
    <col min="259" max="259" width="3.7109375" style="1" customWidth="1"/>
    <col min="260" max="260" width="6.28515625" style="1" bestFit="1" customWidth="1"/>
    <col min="261" max="261" width="64.140625" style="1" customWidth="1"/>
    <col min="262" max="263" width="35.7109375" style="1" customWidth="1"/>
    <col min="264" max="264" width="115.7109375" style="1" customWidth="1"/>
    <col min="265" max="512" width="10.5703125" style="1"/>
    <col min="513" max="514" width="0" style="1" hidden="1" customWidth="1"/>
    <col min="515" max="515" width="3.7109375" style="1" customWidth="1"/>
    <col min="516" max="516" width="6.28515625" style="1" bestFit="1" customWidth="1"/>
    <col min="517" max="517" width="64.140625" style="1" customWidth="1"/>
    <col min="518" max="519" width="35.7109375" style="1" customWidth="1"/>
    <col min="520" max="520" width="115.7109375" style="1" customWidth="1"/>
    <col min="521" max="768" width="10.5703125" style="1"/>
    <col min="769" max="770" width="0" style="1" hidden="1" customWidth="1"/>
    <col min="771" max="771" width="3.7109375" style="1" customWidth="1"/>
    <col min="772" max="772" width="6.28515625" style="1" bestFit="1" customWidth="1"/>
    <col min="773" max="773" width="64.140625" style="1" customWidth="1"/>
    <col min="774" max="775" width="35.7109375" style="1" customWidth="1"/>
    <col min="776" max="776" width="115.7109375" style="1" customWidth="1"/>
    <col min="777" max="1024" width="10.5703125" style="1"/>
    <col min="1025" max="1026" width="0" style="1" hidden="1" customWidth="1"/>
    <col min="1027" max="1027" width="3.7109375" style="1" customWidth="1"/>
    <col min="1028" max="1028" width="6.28515625" style="1" bestFit="1" customWidth="1"/>
    <col min="1029" max="1029" width="64.140625" style="1" customWidth="1"/>
    <col min="1030" max="1031" width="35.7109375" style="1" customWidth="1"/>
    <col min="1032" max="1032" width="115.7109375" style="1" customWidth="1"/>
    <col min="1033" max="1280" width="10.5703125" style="1"/>
    <col min="1281" max="1282" width="0" style="1" hidden="1" customWidth="1"/>
    <col min="1283" max="1283" width="3.7109375" style="1" customWidth="1"/>
    <col min="1284" max="1284" width="6.28515625" style="1" bestFit="1" customWidth="1"/>
    <col min="1285" max="1285" width="64.140625" style="1" customWidth="1"/>
    <col min="1286" max="1287" width="35.7109375" style="1" customWidth="1"/>
    <col min="1288" max="1288" width="115.7109375" style="1" customWidth="1"/>
    <col min="1289" max="1536" width="10.5703125" style="1"/>
    <col min="1537" max="1538" width="0" style="1" hidden="1" customWidth="1"/>
    <col min="1539" max="1539" width="3.7109375" style="1" customWidth="1"/>
    <col min="1540" max="1540" width="6.28515625" style="1" bestFit="1" customWidth="1"/>
    <col min="1541" max="1541" width="64.140625" style="1" customWidth="1"/>
    <col min="1542" max="1543" width="35.7109375" style="1" customWidth="1"/>
    <col min="1544" max="1544" width="115.7109375" style="1" customWidth="1"/>
    <col min="1545" max="1792" width="10.5703125" style="1"/>
    <col min="1793" max="1794" width="0" style="1" hidden="1" customWidth="1"/>
    <col min="1795" max="1795" width="3.7109375" style="1" customWidth="1"/>
    <col min="1796" max="1796" width="6.28515625" style="1" bestFit="1" customWidth="1"/>
    <col min="1797" max="1797" width="64.140625" style="1" customWidth="1"/>
    <col min="1798" max="1799" width="35.7109375" style="1" customWidth="1"/>
    <col min="1800" max="1800" width="115.7109375" style="1" customWidth="1"/>
    <col min="1801" max="2048" width="10.5703125" style="1"/>
    <col min="2049" max="2050" width="0" style="1" hidden="1" customWidth="1"/>
    <col min="2051" max="2051" width="3.7109375" style="1" customWidth="1"/>
    <col min="2052" max="2052" width="6.28515625" style="1" bestFit="1" customWidth="1"/>
    <col min="2053" max="2053" width="64.140625" style="1" customWidth="1"/>
    <col min="2054" max="2055" width="35.7109375" style="1" customWidth="1"/>
    <col min="2056" max="2056" width="115.7109375" style="1" customWidth="1"/>
    <col min="2057" max="2304" width="10.5703125" style="1"/>
    <col min="2305" max="2306" width="0" style="1" hidden="1" customWidth="1"/>
    <col min="2307" max="2307" width="3.7109375" style="1" customWidth="1"/>
    <col min="2308" max="2308" width="6.28515625" style="1" bestFit="1" customWidth="1"/>
    <col min="2309" max="2309" width="64.140625" style="1" customWidth="1"/>
    <col min="2310" max="2311" width="35.7109375" style="1" customWidth="1"/>
    <col min="2312" max="2312" width="115.7109375" style="1" customWidth="1"/>
    <col min="2313" max="2560" width="10.5703125" style="1"/>
    <col min="2561" max="2562" width="0" style="1" hidden="1" customWidth="1"/>
    <col min="2563" max="2563" width="3.7109375" style="1" customWidth="1"/>
    <col min="2564" max="2564" width="6.28515625" style="1" bestFit="1" customWidth="1"/>
    <col min="2565" max="2565" width="64.140625" style="1" customWidth="1"/>
    <col min="2566" max="2567" width="35.7109375" style="1" customWidth="1"/>
    <col min="2568" max="2568" width="115.7109375" style="1" customWidth="1"/>
    <col min="2569" max="2816" width="10.5703125" style="1"/>
    <col min="2817" max="2818" width="0" style="1" hidden="1" customWidth="1"/>
    <col min="2819" max="2819" width="3.7109375" style="1" customWidth="1"/>
    <col min="2820" max="2820" width="6.28515625" style="1" bestFit="1" customWidth="1"/>
    <col min="2821" max="2821" width="64.140625" style="1" customWidth="1"/>
    <col min="2822" max="2823" width="35.7109375" style="1" customWidth="1"/>
    <col min="2824" max="2824" width="115.7109375" style="1" customWidth="1"/>
    <col min="2825" max="3072" width="10.5703125" style="1"/>
    <col min="3073" max="3074" width="0" style="1" hidden="1" customWidth="1"/>
    <col min="3075" max="3075" width="3.7109375" style="1" customWidth="1"/>
    <col min="3076" max="3076" width="6.28515625" style="1" bestFit="1" customWidth="1"/>
    <col min="3077" max="3077" width="64.140625" style="1" customWidth="1"/>
    <col min="3078" max="3079" width="35.7109375" style="1" customWidth="1"/>
    <col min="3080" max="3080" width="115.7109375" style="1" customWidth="1"/>
    <col min="3081" max="3328" width="10.5703125" style="1"/>
    <col min="3329" max="3330" width="0" style="1" hidden="1" customWidth="1"/>
    <col min="3331" max="3331" width="3.7109375" style="1" customWidth="1"/>
    <col min="3332" max="3332" width="6.28515625" style="1" bestFit="1" customWidth="1"/>
    <col min="3333" max="3333" width="64.140625" style="1" customWidth="1"/>
    <col min="3334" max="3335" width="35.7109375" style="1" customWidth="1"/>
    <col min="3336" max="3336" width="115.7109375" style="1" customWidth="1"/>
    <col min="3337" max="3584" width="10.5703125" style="1"/>
    <col min="3585" max="3586" width="0" style="1" hidden="1" customWidth="1"/>
    <col min="3587" max="3587" width="3.7109375" style="1" customWidth="1"/>
    <col min="3588" max="3588" width="6.28515625" style="1" bestFit="1" customWidth="1"/>
    <col min="3589" max="3589" width="64.140625" style="1" customWidth="1"/>
    <col min="3590" max="3591" width="35.7109375" style="1" customWidth="1"/>
    <col min="3592" max="3592" width="115.7109375" style="1" customWidth="1"/>
    <col min="3593" max="3840" width="10.5703125" style="1"/>
    <col min="3841" max="3842" width="0" style="1" hidden="1" customWidth="1"/>
    <col min="3843" max="3843" width="3.7109375" style="1" customWidth="1"/>
    <col min="3844" max="3844" width="6.28515625" style="1" bestFit="1" customWidth="1"/>
    <col min="3845" max="3845" width="64.140625" style="1" customWidth="1"/>
    <col min="3846" max="3847" width="35.7109375" style="1" customWidth="1"/>
    <col min="3848" max="3848" width="115.7109375" style="1" customWidth="1"/>
    <col min="3849" max="4096" width="10.5703125" style="1"/>
    <col min="4097" max="4098" width="0" style="1" hidden="1" customWidth="1"/>
    <col min="4099" max="4099" width="3.7109375" style="1" customWidth="1"/>
    <col min="4100" max="4100" width="6.28515625" style="1" bestFit="1" customWidth="1"/>
    <col min="4101" max="4101" width="64.140625" style="1" customWidth="1"/>
    <col min="4102" max="4103" width="35.7109375" style="1" customWidth="1"/>
    <col min="4104" max="4104" width="115.7109375" style="1" customWidth="1"/>
    <col min="4105" max="4352" width="10.5703125" style="1"/>
    <col min="4353" max="4354" width="0" style="1" hidden="1" customWidth="1"/>
    <col min="4355" max="4355" width="3.7109375" style="1" customWidth="1"/>
    <col min="4356" max="4356" width="6.28515625" style="1" bestFit="1" customWidth="1"/>
    <col min="4357" max="4357" width="64.140625" style="1" customWidth="1"/>
    <col min="4358" max="4359" width="35.7109375" style="1" customWidth="1"/>
    <col min="4360" max="4360" width="115.7109375" style="1" customWidth="1"/>
    <col min="4361" max="4608" width="10.5703125" style="1"/>
    <col min="4609" max="4610" width="0" style="1" hidden="1" customWidth="1"/>
    <col min="4611" max="4611" width="3.7109375" style="1" customWidth="1"/>
    <col min="4612" max="4612" width="6.28515625" style="1" bestFit="1" customWidth="1"/>
    <col min="4613" max="4613" width="64.140625" style="1" customWidth="1"/>
    <col min="4614" max="4615" width="35.7109375" style="1" customWidth="1"/>
    <col min="4616" max="4616" width="115.7109375" style="1" customWidth="1"/>
    <col min="4617" max="4864" width="10.5703125" style="1"/>
    <col min="4865" max="4866" width="0" style="1" hidden="1" customWidth="1"/>
    <col min="4867" max="4867" width="3.7109375" style="1" customWidth="1"/>
    <col min="4868" max="4868" width="6.28515625" style="1" bestFit="1" customWidth="1"/>
    <col min="4869" max="4869" width="64.140625" style="1" customWidth="1"/>
    <col min="4870" max="4871" width="35.7109375" style="1" customWidth="1"/>
    <col min="4872" max="4872" width="115.7109375" style="1" customWidth="1"/>
    <col min="4873" max="5120" width="10.5703125" style="1"/>
    <col min="5121" max="5122" width="0" style="1" hidden="1" customWidth="1"/>
    <col min="5123" max="5123" width="3.7109375" style="1" customWidth="1"/>
    <col min="5124" max="5124" width="6.28515625" style="1" bestFit="1" customWidth="1"/>
    <col min="5125" max="5125" width="64.140625" style="1" customWidth="1"/>
    <col min="5126" max="5127" width="35.7109375" style="1" customWidth="1"/>
    <col min="5128" max="5128" width="115.7109375" style="1" customWidth="1"/>
    <col min="5129" max="5376" width="10.5703125" style="1"/>
    <col min="5377" max="5378" width="0" style="1" hidden="1" customWidth="1"/>
    <col min="5379" max="5379" width="3.7109375" style="1" customWidth="1"/>
    <col min="5380" max="5380" width="6.28515625" style="1" bestFit="1" customWidth="1"/>
    <col min="5381" max="5381" width="64.140625" style="1" customWidth="1"/>
    <col min="5382" max="5383" width="35.7109375" style="1" customWidth="1"/>
    <col min="5384" max="5384" width="115.7109375" style="1" customWidth="1"/>
    <col min="5385" max="5632" width="10.5703125" style="1"/>
    <col min="5633" max="5634" width="0" style="1" hidden="1" customWidth="1"/>
    <col min="5635" max="5635" width="3.7109375" style="1" customWidth="1"/>
    <col min="5636" max="5636" width="6.28515625" style="1" bestFit="1" customWidth="1"/>
    <col min="5637" max="5637" width="64.140625" style="1" customWidth="1"/>
    <col min="5638" max="5639" width="35.7109375" style="1" customWidth="1"/>
    <col min="5640" max="5640" width="115.7109375" style="1" customWidth="1"/>
    <col min="5641" max="5888" width="10.5703125" style="1"/>
    <col min="5889" max="5890" width="0" style="1" hidden="1" customWidth="1"/>
    <col min="5891" max="5891" width="3.7109375" style="1" customWidth="1"/>
    <col min="5892" max="5892" width="6.28515625" style="1" bestFit="1" customWidth="1"/>
    <col min="5893" max="5893" width="64.140625" style="1" customWidth="1"/>
    <col min="5894" max="5895" width="35.7109375" style="1" customWidth="1"/>
    <col min="5896" max="5896" width="115.7109375" style="1" customWidth="1"/>
    <col min="5897" max="6144" width="10.5703125" style="1"/>
    <col min="6145" max="6146" width="0" style="1" hidden="1" customWidth="1"/>
    <col min="6147" max="6147" width="3.7109375" style="1" customWidth="1"/>
    <col min="6148" max="6148" width="6.28515625" style="1" bestFit="1" customWidth="1"/>
    <col min="6149" max="6149" width="64.140625" style="1" customWidth="1"/>
    <col min="6150" max="6151" width="35.7109375" style="1" customWidth="1"/>
    <col min="6152" max="6152" width="115.7109375" style="1" customWidth="1"/>
    <col min="6153" max="6400" width="10.5703125" style="1"/>
    <col min="6401" max="6402" width="0" style="1" hidden="1" customWidth="1"/>
    <col min="6403" max="6403" width="3.7109375" style="1" customWidth="1"/>
    <col min="6404" max="6404" width="6.28515625" style="1" bestFit="1" customWidth="1"/>
    <col min="6405" max="6405" width="64.140625" style="1" customWidth="1"/>
    <col min="6406" max="6407" width="35.7109375" style="1" customWidth="1"/>
    <col min="6408" max="6408" width="115.7109375" style="1" customWidth="1"/>
    <col min="6409" max="6656" width="10.5703125" style="1"/>
    <col min="6657" max="6658" width="0" style="1" hidden="1" customWidth="1"/>
    <col min="6659" max="6659" width="3.7109375" style="1" customWidth="1"/>
    <col min="6660" max="6660" width="6.28515625" style="1" bestFit="1" customWidth="1"/>
    <col min="6661" max="6661" width="64.140625" style="1" customWidth="1"/>
    <col min="6662" max="6663" width="35.7109375" style="1" customWidth="1"/>
    <col min="6664" max="6664" width="115.7109375" style="1" customWidth="1"/>
    <col min="6665" max="6912" width="10.5703125" style="1"/>
    <col min="6913" max="6914" width="0" style="1" hidden="1" customWidth="1"/>
    <col min="6915" max="6915" width="3.7109375" style="1" customWidth="1"/>
    <col min="6916" max="6916" width="6.28515625" style="1" bestFit="1" customWidth="1"/>
    <col min="6917" max="6917" width="64.140625" style="1" customWidth="1"/>
    <col min="6918" max="6919" width="35.7109375" style="1" customWidth="1"/>
    <col min="6920" max="6920" width="115.7109375" style="1" customWidth="1"/>
    <col min="6921" max="7168" width="10.5703125" style="1"/>
    <col min="7169" max="7170" width="0" style="1" hidden="1" customWidth="1"/>
    <col min="7171" max="7171" width="3.7109375" style="1" customWidth="1"/>
    <col min="7172" max="7172" width="6.28515625" style="1" bestFit="1" customWidth="1"/>
    <col min="7173" max="7173" width="64.140625" style="1" customWidth="1"/>
    <col min="7174" max="7175" width="35.7109375" style="1" customWidth="1"/>
    <col min="7176" max="7176" width="115.7109375" style="1" customWidth="1"/>
    <col min="7177" max="7424" width="10.5703125" style="1"/>
    <col min="7425" max="7426" width="0" style="1" hidden="1" customWidth="1"/>
    <col min="7427" max="7427" width="3.7109375" style="1" customWidth="1"/>
    <col min="7428" max="7428" width="6.28515625" style="1" bestFit="1" customWidth="1"/>
    <col min="7429" max="7429" width="64.140625" style="1" customWidth="1"/>
    <col min="7430" max="7431" width="35.7109375" style="1" customWidth="1"/>
    <col min="7432" max="7432" width="115.7109375" style="1" customWidth="1"/>
    <col min="7433" max="7680" width="10.5703125" style="1"/>
    <col min="7681" max="7682" width="0" style="1" hidden="1" customWidth="1"/>
    <col min="7683" max="7683" width="3.7109375" style="1" customWidth="1"/>
    <col min="7684" max="7684" width="6.28515625" style="1" bestFit="1" customWidth="1"/>
    <col min="7685" max="7685" width="64.140625" style="1" customWidth="1"/>
    <col min="7686" max="7687" width="35.7109375" style="1" customWidth="1"/>
    <col min="7688" max="7688" width="115.7109375" style="1" customWidth="1"/>
    <col min="7689" max="7936" width="10.5703125" style="1"/>
    <col min="7937" max="7938" width="0" style="1" hidden="1" customWidth="1"/>
    <col min="7939" max="7939" width="3.7109375" style="1" customWidth="1"/>
    <col min="7940" max="7940" width="6.28515625" style="1" bestFit="1" customWidth="1"/>
    <col min="7941" max="7941" width="64.140625" style="1" customWidth="1"/>
    <col min="7942" max="7943" width="35.7109375" style="1" customWidth="1"/>
    <col min="7944" max="7944" width="115.7109375" style="1" customWidth="1"/>
    <col min="7945" max="8192" width="10.5703125" style="1"/>
    <col min="8193" max="8194" width="0" style="1" hidden="1" customWidth="1"/>
    <col min="8195" max="8195" width="3.7109375" style="1" customWidth="1"/>
    <col min="8196" max="8196" width="6.28515625" style="1" bestFit="1" customWidth="1"/>
    <col min="8197" max="8197" width="64.140625" style="1" customWidth="1"/>
    <col min="8198" max="8199" width="35.7109375" style="1" customWidth="1"/>
    <col min="8200" max="8200" width="115.7109375" style="1" customWidth="1"/>
    <col min="8201" max="8448" width="10.5703125" style="1"/>
    <col min="8449" max="8450" width="0" style="1" hidden="1" customWidth="1"/>
    <col min="8451" max="8451" width="3.7109375" style="1" customWidth="1"/>
    <col min="8452" max="8452" width="6.28515625" style="1" bestFit="1" customWidth="1"/>
    <col min="8453" max="8453" width="64.140625" style="1" customWidth="1"/>
    <col min="8454" max="8455" width="35.7109375" style="1" customWidth="1"/>
    <col min="8456" max="8456" width="115.7109375" style="1" customWidth="1"/>
    <col min="8457" max="8704" width="10.5703125" style="1"/>
    <col min="8705" max="8706" width="0" style="1" hidden="1" customWidth="1"/>
    <col min="8707" max="8707" width="3.7109375" style="1" customWidth="1"/>
    <col min="8708" max="8708" width="6.28515625" style="1" bestFit="1" customWidth="1"/>
    <col min="8709" max="8709" width="64.140625" style="1" customWidth="1"/>
    <col min="8710" max="8711" width="35.7109375" style="1" customWidth="1"/>
    <col min="8712" max="8712" width="115.7109375" style="1" customWidth="1"/>
    <col min="8713" max="8960" width="10.5703125" style="1"/>
    <col min="8961" max="8962" width="0" style="1" hidden="1" customWidth="1"/>
    <col min="8963" max="8963" width="3.7109375" style="1" customWidth="1"/>
    <col min="8964" max="8964" width="6.28515625" style="1" bestFit="1" customWidth="1"/>
    <col min="8965" max="8965" width="64.140625" style="1" customWidth="1"/>
    <col min="8966" max="8967" width="35.7109375" style="1" customWidth="1"/>
    <col min="8968" max="8968" width="115.7109375" style="1" customWidth="1"/>
    <col min="8969" max="9216" width="10.5703125" style="1"/>
    <col min="9217" max="9218" width="0" style="1" hidden="1" customWidth="1"/>
    <col min="9219" max="9219" width="3.7109375" style="1" customWidth="1"/>
    <col min="9220" max="9220" width="6.28515625" style="1" bestFit="1" customWidth="1"/>
    <col min="9221" max="9221" width="64.140625" style="1" customWidth="1"/>
    <col min="9222" max="9223" width="35.7109375" style="1" customWidth="1"/>
    <col min="9224" max="9224" width="115.7109375" style="1" customWidth="1"/>
    <col min="9225" max="9472" width="10.5703125" style="1"/>
    <col min="9473" max="9474" width="0" style="1" hidden="1" customWidth="1"/>
    <col min="9475" max="9475" width="3.7109375" style="1" customWidth="1"/>
    <col min="9476" max="9476" width="6.28515625" style="1" bestFit="1" customWidth="1"/>
    <col min="9477" max="9477" width="64.140625" style="1" customWidth="1"/>
    <col min="9478" max="9479" width="35.7109375" style="1" customWidth="1"/>
    <col min="9480" max="9480" width="115.7109375" style="1" customWidth="1"/>
    <col min="9481" max="9728" width="10.5703125" style="1"/>
    <col min="9729" max="9730" width="0" style="1" hidden="1" customWidth="1"/>
    <col min="9731" max="9731" width="3.7109375" style="1" customWidth="1"/>
    <col min="9732" max="9732" width="6.28515625" style="1" bestFit="1" customWidth="1"/>
    <col min="9733" max="9733" width="64.140625" style="1" customWidth="1"/>
    <col min="9734" max="9735" width="35.7109375" style="1" customWidth="1"/>
    <col min="9736" max="9736" width="115.7109375" style="1" customWidth="1"/>
    <col min="9737" max="9984" width="10.5703125" style="1"/>
    <col min="9985" max="9986" width="0" style="1" hidden="1" customWidth="1"/>
    <col min="9987" max="9987" width="3.7109375" style="1" customWidth="1"/>
    <col min="9988" max="9988" width="6.28515625" style="1" bestFit="1" customWidth="1"/>
    <col min="9989" max="9989" width="64.140625" style="1" customWidth="1"/>
    <col min="9990" max="9991" width="35.7109375" style="1" customWidth="1"/>
    <col min="9992" max="9992" width="115.7109375" style="1" customWidth="1"/>
    <col min="9993" max="10240" width="10.5703125" style="1"/>
    <col min="10241" max="10242" width="0" style="1" hidden="1" customWidth="1"/>
    <col min="10243" max="10243" width="3.7109375" style="1" customWidth="1"/>
    <col min="10244" max="10244" width="6.28515625" style="1" bestFit="1" customWidth="1"/>
    <col min="10245" max="10245" width="64.140625" style="1" customWidth="1"/>
    <col min="10246" max="10247" width="35.7109375" style="1" customWidth="1"/>
    <col min="10248" max="10248" width="115.7109375" style="1" customWidth="1"/>
    <col min="10249" max="10496" width="10.5703125" style="1"/>
    <col min="10497" max="10498" width="0" style="1" hidden="1" customWidth="1"/>
    <col min="10499" max="10499" width="3.7109375" style="1" customWidth="1"/>
    <col min="10500" max="10500" width="6.28515625" style="1" bestFit="1" customWidth="1"/>
    <col min="10501" max="10501" width="64.140625" style="1" customWidth="1"/>
    <col min="10502" max="10503" width="35.7109375" style="1" customWidth="1"/>
    <col min="10504" max="10504" width="115.7109375" style="1" customWidth="1"/>
    <col min="10505" max="10752" width="10.5703125" style="1"/>
    <col min="10753" max="10754" width="0" style="1" hidden="1" customWidth="1"/>
    <col min="10755" max="10755" width="3.7109375" style="1" customWidth="1"/>
    <col min="10756" max="10756" width="6.28515625" style="1" bestFit="1" customWidth="1"/>
    <col min="10757" max="10757" width="64.140625" style="1" customWidth="1"/>
    <col min="10758" max="10759" width="35.7109375" style="1" customWidth="1"/>
    <col min="10760" max="10760" width="115.7109375" style="1" customWidth="1"/>
    <col min="10761" max="11008" width="10.5703125" style="1"/>
    <col min="11009" max="11010" width="0" style="1" hidden="1" customWidth="1"/>
    <col min="11011" max="11011" width="3.7109375" style="1" customWidth="1"/>
    <col min="11012" max="11012" width="6.28515625" style="1" bestFit="1" customWidth="1"/>
    <col min="11013" max="11013" width="64.140625" style="1" customWidth="1"/>
    <col min="11014" max="11015" width="35.7109375" style="1" customWidth="1"/>
    <col min="11016" max="11016" width="115.7109375" style="1" customWidth="1"/>
    <col min="11017" max="11264" width="10.5703125" style="1"/>
    <col min="11265" max="11266" width="0" style="1" hidden="1" customWidth="1"/>
    <col min="11267" max="11267" width="3.7109375" style="1" customWidth="1"/>
    <col min="11268" max="11268" width="6.28515625" style="1" bestFit="1" customWidth="1"/>
    <col min="11269" max="11269" width="64.140625" style="1" customWidth="1"/>
    <col min="11270" max="11271" width="35.7109375" style="1" customWidth="1"/>
    <col min="11272" max="11272" width="115.7109375" style="1" customWidth="1"/>
    <col min="11273" max="11520" width="10.5703125" style="1"/>
    <col min="11521" max="11522" width="0" style="1" hidden="1" customWidth="1"/>
    <col min="11523" max="11523" width="3.7109375" style="1" customWidth="1"/>
    <col min="11524" max="11524" width="6.28515625" style="1" bestFit="1" customWidth="1"/>
    <col min="11525" max="11525" width="64.140625" style="1" customWidth="1"/>
    <col min="11526" max="11527" width="35.7109375" style="1" customWidth="1"/>
    <col min="11528" max="11528" width="115.7109375" style="1" customWidth="1"/>
    <col min="11529" max="11776" width="10.5703125" style="1"/>
    <col min="11777" max="11778" width="0" style="1" hidden="1" customWidth="1"/>
    <col min="11779" max="11779" width="3.7109375" style="1" customWidth="1"/>
    <col min="11780" max="11780" width="6.28515625" style="1" bestFit="1" customWidth="1"/>
    <col min="11781" max="11781" width="64.140625" style="1" customWidth="1"/>
    <col min="11782" max="11783" width="35.7109375" style="1" customWidth="1"/>
    <col min="11784" max="11784" width="115.7109375" style="1" customWidth="1"/>
    <col min="11785" max="12032" width="10.5703125" style="1"/>
    <col min="12033" max="12034" width="0" style="1" hidden="1" customWidth="1"/>
    <col min="12035" max="12035" width="3.7109375" style="1" customWidth="1"/>
    <col min="12036" max="12036" width="6.28515625" style="1" bestFit="1" customWidth="1"/>
    <col min="12037" max="12037" width="64.140625" style="1" customWidth="1"/>
    <col min="12038" max="12039" width="35.7109375" style="1" customWidth="1"/>
    <col min="12040" max="12040" width="115.7109375" style="1" customWidth="1"/>
    <col min="12041" max="12288" width="10.5703125" style="1"/>
    <col min="12289" max="12290" width="0" style="1" hidden="1" customWidth="1"/>
    <col min="12291" max="12291" width="3.7109375" style="1" customWidth="1"/>
    <col min="12292" max="12292" width="6.28515625" style="1" bestFit="1" customWidth="1"/>
    <col min="12293" max="12293" width="64.140625" style="1" customWidth="1"/>
    <col min="12294" max="12295" width="35.7109375" style="1" customWidth="1"/>
    <col min="12296" max="12296" width="115.7109375" style="1" customWidth="1"/>
    <col min="12297" max="12544" width="10.5703125" style="1"/>
    <col min="12545" max="12546" width="0" style="1" hidden="1" customWidth="1"/>
    <col min="12547" max="12547" width="3.7109375" style="1" customWidth="1"/>
    <col min="12548" max="12548" width="6.28515625" style="1" bestFit="1" customWidth="1"/>
    <col min="12549" max="12549" width="64.140625" style="1" customWidth="1"/>
    <col min="12550" max="12551" width="35.7109375" style="1" customWidth="1"/>
    <col min="12552" max="12552" width="115.7109375" style="1" customWidth="1"/>
    <col min="12553" max="12800" width="10.5703125" style="1"/>
    <col min="12801" max="12802" width="0" style="1" hidden="1" customWidth="1"/>
    <col min="12803" max="12803" width="3.7109375" style="1" customWidth="1"/>
    <col min="12804" max="12804" width="6.28515625" style="1" bestFit="1" customWidth="1"/>
    <col min="12805" max="12805" width="64.140625" style="1" customWidth="1"/>
    <col min="12806" max="12807" width="35.7109375" style="1" customWidth="1"/>
    <col min="12808" max="12808" width="115.7109375" style="1" customWidth="1"/>
    <col min="12809" max="13056" width="10.5703125" style="1"/>
    <col min="13057" max="13058" width="0" style="1" hidden="1" customWidth="1"/>
    <col min="13059" max="13059" width="3.7109375" style="1" customWidth="1"/>
    <col min="13060" max="13060" width="6.28515625" style="1" bestFit="1" customWidth="1"/>
    <col min="13061" max="13061" width="64.140625" style="1" customWidth="1"/>
    <col min="13062" max="13063" width="35.7109375" style="1" customWidth="1"/>
    <col min="13064" max="13064" width="115.7109375" style="1" customWidth="1"/>
    <col min="13065" max="13312" width="10.5703125" style="1"/>
    <col min="13313" max="13314" width="0" style="1" hidden="1" customWidth="1"/>
    <col min="13315" max="13315" width="3.7109375" style="1" customWidth="1"/>
    <col min="13316" max="13316" width="6.28515625" style="1" bestFit="1" customWidth="1"/>
    <col min="13317" max="13317" width="64.140625" style="1" customWidth="1"/>
    <col min="13318" max="13319" width="35.7109375" style="1" customWidth="1"/>
    <col min="13320" max="13320" width="115.7109375" style="1" customWidth="1"/>
    <col min="13321" max="13568" width="10.5703125" style="1"/>
    <col min="13569" max="13570" width="0" style="1" hidden="1" customWidth="1"/>
    <col min="13571" max="13571" width="3.7109375" style="1" customWidth="1"/>
    <col min="13572" max="13572" width="6.28515625" style="1" bestFit="1" customWidth="1"/>
    <col min="13573" max="13573" width="64.140625" style="1" customWidth="1"/>
    <col min="13574" max="13575" width="35.7109375" style="1" customWidth="1"/>
    <col min="13576" max="13576" width="115.7109375" style="1" customWidth="1"/>
    <col min="13577" max="13824" width="10.5703125" style="1"/>
    <col min="13825" max="13826" width="0" style="1" hidden="1" customWidth="1"/>
    <col min="13827" max="13827" width="3.7109375" style="1" customWidth="1"/>
    <col min="13828" max="13828" width="6.28515625" style="1" bestFit="1" customWidth="1"/>
    <col min="13829" max="13829" width="64.140625" style="1" customWidth="1"/>
    <col min="13830" max="13831" width="35.7109375" style="1" customWidth="1"/>
    <col min="13832" max="13832" width="115.7109375" style="1" customWidth="1"/>
    <col min="13833" max="14080" width="10.5703125" style="1"/>
    <col min="14081" max="14082" width="0" style="1" hidden="1" customWidth="1"/>
    <col min="14083" max="14083" width="3.7109375" style="1" customWidth="1"/>
    <col min="14084" max="14084" width="6.28515625" style="1" bestFit="1" customWidth="1"/>
    <col min="14085" max="14085" width="64.140625" style="1" customWidth="1"/>
    <col min="14086" max="14087" width="35.7109375" style="1" customWidth="1"/>
    <col min="14088" max="14088" width="115.7109375" style="1" customWidth="1"/>
    <col min="14089" max="14336" width="10.5703125" style="1"/>
    <col min="14337" max="14338" width="0" style="1" hidden="1" customWidth="1"/>
    <col min="14339" max="14339" width="3.7109375" style="1" customWidth="1"/>
    <col min="14340" max="14340" width="6.28515625" style="1" bestFit="1" customWidth="1"/>
    <col min="14341" max="14341" width="64.140625" style="1" customWidth="1"/>
    <col min="14342" max="14343" width="35.7109375" style="1" customWidth="1"/>
    <col min="14344" max="14344" width="115.7109375" style="1" customWidth="1"/>
    <col min="14345" max="14592" width="10.5703125" style="1"/>
    <col min="14593" max="14594" width="0" style="1" hidden="1" customWidth="1"/>
    <col min="14595" max="14595" width="3.7109375" style="1" customWidth="1"/>
    <col min="14596" max="14596" width="6.28515625" style="1" bestFit="1" customWidth="1"/>
    <col min="14597" max="14597" width="64.140625" style="1" customWidth="1"/>
    <col min="14598" max="14599" width="35.7109375" style="1" customWidth="1"/>
    <col min="14600" max="14600" width="115.7109375" style="1" customWidth="1"/>
    <col min="14601" max="14848" width="10.5703125" style="1"/>
    <col min="14849" max="14850" width="0" style="1" hidden="1" customWidth="1"/>
    <col min="14851" max="14851" width="3.7109375" style="1" customWidth="1"/>
    <col min="14852" max="14852" width="6.28515625" style="1" bestFit="1" customWidth="1"/>
    <col min="14853" max="14853" width="64.140625" style="1" customWidth="1"/>
    <col min="14854" max="14855" width="35.7109375" style="1" customWidth="1"/>
    <col min="14856" max="14856" width="115.7109375" style="1" customWidth="1"/>
    <col min="14857" max="15104" width="10.5703125" style="1"/>
    <col min="15105" max="15106" width="0" style="1" hidden="1" customWidth="1"/>
    <col min="15107" max="15107" width="3.7109375" style="1" customWidth="1"/>
    <col min="15108" max="15108" width="6.28515625" style="1" bestFit="1" customWidth="1"/>
    <col min="15109" max="15109" width="64.140625" style="1" customWidth="1"/>
    <col min="15110" max="15111" width="35.7109375" style="1" customWidth="1"/>
    <col min="15112" max="15112" width="115.7109375" style="1" customWidth="1"/>
    <col min="15113" max="15360" width="10.5703125" style="1"/>
    <col min="15361" max="15362" width="0" style="1" hidden="1" customWidth="1"/>
    <col min="15363" max="15363" width="3.7109375" style="1" customWidth="1"/>
    <col min="15364" max="15364" width="6.28515625" style="1" bestFit="1" customWidth="1"/>
    <col min="15365" max="15365" width="64.140625" style="1" customWidth="1"/>
    <col min="15366" max="15367" width="35.7109375" style="1" customWidth="1"/>
    <col min="15368" max="15368" width="115.7109375" style="1" customWidth="1"/>
    <col min="15369" max="15616" width="10.5703125" style="1"/>
    <col min="15617" max="15618" width="0" style="1" hidden="1" customWidth="1"/>
    <col min="15619" max="15619" width="3.7109375" style="1" customWidth="1"/>
    <col min="15620" max="15620" width="6.28515625" style="1" bestFit="1" customWidth="1"/>
    <col min="15621" max="15621" width="64.140625" style="1" customWidth="1"/>
    <col min="15622" max="15623" width="35.7109375" style="1" customWidth="1"/>
    <col min="15624" max="15624" width="115.7109375" style="1" customWidth="1"/>
    <col min="15625" max="15872" width="10.5703125" style="1"/>
    <col min="15873" max="15874" width="0" style="1" hidden="1" customWidth="1"/>
    <col min="15875" max="15875" width="3.7109375" style="1" customWidth="1"/>
    <col min="15876" max="15876" width="6.28515625" style="1" bestFit="1" customWidth="1"/>
    <col min="15877" max="15877" width="64.140625" style="1" customWidth="1"/>
    <col min="15878" max="15879" width="35.7109375" style="1" customWidth="1"/>
    <col min="15880" max="15880" width="115.7109375" style="1" customWidth="1"/>
    <col min="15881" max="16128" width="10.5703125" style="1"/>
    <col min="16129" max="16130" width="0" style="1" hidden="1" customWidth="1"/>
    <col min="16131" max="16131" width="3.7109375" style="1" customWidth="1"/>
    <col min="16132" max="16132" width="6.28515625" style="1" bestFit="1" customWidth="1"/>
    <col min="16133" max="16133" width="64.140625" style="1" customWidth="1"/>
    <col min="16134" max="16135" width="35.7109375" style="1" customWidth="1"/>
    <col min="16136" max="16136" width="115.7109375" style="1" customWidth="1"/>
    <col min="16137" max="16384" width="10.5703125" style="1"/>
  </cols>
  <sheetData>
    <row r="1" spans="1:17" hidden="1">
      <c r="N1" s="79"/>
      <c r="O1" s="79"/>
      <c r="Q1" s="79"/>
    </row>
    <row r="2" spans="1:17" hidden="1"/>
    <row r="3" spans="1:17" hidden="1"/>
    <row r="4" spans="1:17">
      <c r="C4" s="5"/>
      <c r="D4" s="6"/>
      <c r="E4" s="6"/>
      <c r="F4" s="6"/>
      <c r="G4" s="80"/>
      <c r="H4" s="80"/>
    </row>
    <row r="5" spans="1:17" ht="22.5">
      <c r="C5" s="5"/>
      <c r="D5" s="147" t="s">
        <v>34</v>
      </c>
      <c r="E5" s="147"/>
      <c r="F5" s="147"/>
      <c r="G5" s="147"/>
      <c r="H5" s="81"/>
    </row>
    <row r="6" spans="1:17">
      <c r="C6" s="5"/>
      <c r="D6" s="153" t="s">
        <v>33</v>
      </c>
      <c r="E6" s="153"/>
      <c r="F6" s="153"/>
      <c r="G6" s="153"/>
      <c r="H6" s="82"/>
    </row>
    <row r="7" spans="1:17">
      <c r="C7" s="5"/>
      <c r="D7" s="133" t="s">
        <v>2</v>
      </c>
      <c r="E7" s="133"/>
      <c r="F7" s="133"/>
      <c r="G7" s="133"/>
      <c r="H7" s="152" t="s">
        <v>3</v>
      </c>
    </row>
    <row r="8" spans="1:17" ht="15">
      <c r="C8" s="5"/>
      <c r="D8" s="83" t="s">
        <v>4</v>
      </c>
      <c r="E8" s="84" t="s">
        <v>35</v>
      </c>
      <c r="F8" s="84" t="s">
        <v>36</v>
      </c>
      <c r="G8" s="84" t="s">
        <v>37</v>
      </c>
      <c r="H8" s="152"/>
    </row>
    <row r="9" spans="1:17">
      <c r="C9" s="5"/>
      <c r="D9" s="30" t="s">
        <v>16</v>
      </c>
      <c r="E9" s="30" t="s">
        <v>17</v>
      </c>
      <c r="F9" s="30" t="s">
        <v>38</v>
      </c>
      <c r="G9" s="30" t="s">
        <v>39</v>
      </c>
      <c r="H9" s="30" t="s">
        <v>40</v>
      </c>
    </row>
    <row r="10" spans="1:17" ht="56.25">
      <c r="A10" s="85"/>
      <c r="C10" s="5"/>
      <c r="D10" s="105" t="s">
        <v>16</v>
      </c>
      <c r="E10" s="101" t="s">
        <v>41</v>
      </c>
      <c r="F10" s="174" t="s">
        <v>88</v>
      </c>
      <c r="G10" s="90" t="s">
        <v>42</v>
      </c>
      <c r="H10" s="115" t="s">
        <v>43</v>
      </c>
    </row>
    <row r="11" spans="1:17" ht="33.75">
      <c r="A11" s="85"/>
      <c r="C11" s="5"/>
      <c r="D11" s="105" t="s">
        <v>17</v>
      </c>
      <c r="E11" s="101" t="s">
        <v>44</v>
      </c>
      <c r="F11" s="86" t="s">
        <v>45</v>
      </c>
      <c r="G11" s="90" t="s">
        <v>46</v>
      </c>
      <c r="H11" s="116"/>
    </row>
    <row r="12" spans="1:17" ht="15">
      <c r="A12" s="88"/>
      <c r="C12" s="89"/>
      <c r="D12" s="105" t="s">
        <v>38</v>
      </c>
      <c r="E12" s="101" t="s">
        <v>47</v>
      </c>
      <c r="F12" s="86" t="s">
        <v>48</v>
      </c>
      <c r="G12" s="90" t="s">
        <v>49</v>
      </c>
      <c r="H12" s="116"/>
      <c r="I12" s="53"/>
      <c r="K12" s="1"/>
    </row>
    <row r="13" spans="1:17" ht="30">
      <c r="A13" s="88"/>
      <c r="C13" s="89"/>
      <c r="D13" s="105" t="s">
        <v>39</v>
      </c>
      <c r="E13" s="101" t="s">
        <v>50</v>
      </c>
      <c r="F13" s="86" t="s">
        <v>45</v>
      </c>
      <c r="G13" s="90" t="s">
        <v>49</v>
      </c>
      <c r="H13" s="116"/>
      <c r="I13" s="53"/>
      <c r="K13" s="1"/>
    </row>
    <row r="14" spans="1:17" ht="15">
      <c r="A14" s="85"/>
      <c r="C14" s="5"/>
      <c r="D14" s="50"/>
      <c r="E14" s="91" t="s">
        <v>51</v>
      </c>
      <c r="F14" s="92"/>
      <c r="G14" s="93"/>
      <c r="H14" s="117"/>
    </row>
    <row r="15" spans="1:17">
      <c r="D15" s="94"/>
      <c r="E15" s="94"/>
      <c r="F15" s="94"/>
      <c r="G15" s="94"/>
      <c r="H15" s="94"/>
    </row>
  </sheetData>
  <mergeCells count="5">
    <mergeCell ref="D5:G5"/>
    <mergeCell ref="D7:G7"/>
    <mergeCell ref="H7:H8"/>
    <mergeCell ref="H10:H14"/>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JC10:JC13 SY10:SY13 ACU10:ACU13 AMQ10:AMQ13 AWM10:AWM13 BGI10:BGI13 BQE10:BQE13 CAA10:CAA13 CJW10:CJW13 CTS10:CTS13 DDO10:DDO13 DNK10:DNK13 DXG10:DXG13 EHC10:EHC13 EQY10:EQY13 FAU10:FAU13 FKQ10:FKQ13 FUM10:FUM13 GEI10:GEI13 GOE10:GOE13 GYA10:GYA13 HHW10:HHW13 HRS10:HRS13 IBO10:IBO13 ILK10:ILK13 IVG10:IVG13 JFC10:JFC13 JOY10:JOY13 JYU10:JYU13 KIQ10:KIQ13 KSM10:KSM13 LCI10:LCI13 LME10:LME13 LWA10:LWA13 MFW10:MFW13 MPS10:MPS13 MZO10:MZO13 NJK10:NJK13 NTG10:NTG13 ODC10:ODC13 OMY10:OMY13 OWU10:OWU13 PGQ10:PGQ13 PQM10:PQM13 QAI10:QAI13 QKE10:QKE13 QUA10:QUA13 RDW10:RDW13 RNS10:RNS13 RXO10:RXO13 SHK10:SHK13 SRG10:SRG13 TBC10:TBC13 TKY10:TKY13 TUU10:TUU13 UEQ10:UEQ13 UOM10:UOM13 UYI10:UYI13 VIE10:VIE13 VSA10:VSA13 WBW10:WBW13 WLS10:WLS13 WVO10:WVO13 G65546:G65549 JC65546:JC65549 SY65546:SY65549 ACU65546:ACU65549 AMQ65546:AMQ65549 AWM65546:AWM65549 BGI65546:BGI65549 BQE65546:BQE65549 CAA65546:CAA65549 CJW65546:CJW65549 CTS65546:CTS65549 DDO65546:DDO65549 DNK65546:DNK65549 DXG65546:DXG65549 EHC65546:EHC65549 EQY65546:EQY65549 FAU65546:FAU65549 FKQ65546:FKQ65549 FUM65546:FUM65549 GEI65546:GEI65549 GOE65546:GOE65549 GYA65546:GYA65549 HHW65546:HHW65549 HRS65546:HRS65549 IBO65546:IBO65549 ILK65546:ILK65549 IVG65546:IVG65549 JFC65546:JFC65549 JOY65546:JOY65549 JYU65546:JYU65549 KIQ65546:KIQ65549 KSM65546:KSM65549 LCI65546:LCI65549 LME65546:LME65549 LWA65546:LWA65549 MFW65546:MFW65549 MPS65546:MPS65549 MZO65546:MZO65549 NJK65546:NJK65549 NTG65546:NTG65549 ODC65546:ODC65549 OMY65546:OMY65549 OWU65546:OWU65549 PGQ65546:PGQ65549 PQM65546:PQM65549 QAI65546:QAI65549 QKE65546:QKE65549 QUA65546:QUA65549 RDW65546:RDW65549 RNS65546:RNS65549 RXO65546:RXO65549 SHK65546:SHK65549 SRG65546:SRG65549 TBC65546:TBC65549 TKY65546:TKY65549 TUU65546:TUU65549 UEQ65546:UEQ65549 UOM65546:UOM65549 UYI65546:UYI65549 VIE65546:VIE65549 VSA65546:VSA65549 WBW65546:WBW65549 WLS65546:WLS65549 WVO65546:WVO65549 G131082:G131085 JC131082:JC131085 SY131082:SY131085 ACU131082:ACU131085 AMQ131082:AMQ131085 AWM131082:AWM131085 BGI131082:BGI131085 BQE131082:BQE131085 CAA131082:CAA131085 CJW131082:CJW131085 CTS131082:CTS131085 DDO131082:DDO131085 DNK131082:DNK131085 DXG131082:DXG131085 EHC131082:EHC131085 EQY131082:EQY131085 FAU131082:FAU131085 FKQ131082:FKQ131085 FUM131082:FUM131085 GEI131082:GEI131085 GOE131082:GOE131085 GYA131082:GYA131085 HHW131082:HHW131085 HRS131082:HRS131085 IBO131082:IBO131085 ILK131082:ILK131085 IVG131082:IVG131085 JFC131082:JFC131085 JOY131082:JOY131085 JYU131082:JYU131085 KIQ131082:KIQ131085 KSM131082:KSM131085 LCI131082:LCI131085 LME131082:LME131085 LWA131082:LWA131085 MFW131082:MFW131085 MPS131082:MPS131085 MZO131082:MZO131085 NJK131082:NJK131085 NTG131082:NTG131085 ODC131082:ODC131085 OMY131082:OMY131085 OWU131082:OWU131085 PGQ131082:PGQ131085 PQM131082:PQM131085 QAI131082:QAI131085 QKE131082:QKE131085 QUA131082:QUA131085 RDW131082:RDW131085 RNS131082:RNS131085 RXO131082:RXO131085 SHK131082:SHK131085 SRG131082:SRG131085 TBC131082:TBC131085 TKY131082:TKY131085 TUU131082:TUU131085 UEQ131082:UEQ131085 UOM131082:UOM131085 UYI131082:UYI131085 VIE131082:VIE131085 VSA131082:VSA131085 WBW131082:WBW131085 WLS131082:WLS131085 WVO131082:WVO131085 G196618:G196621 JC196618:JC196621 SY196618:SY196621 ACU196618:ACU196621 AMQ196618:AMQ196621 AWM196618:AWM196621 BGI196618:BGI196621 BQE196618:BQE196621 CAA196618:CAA196621 CJW196618:CJW196621 CTS196618:CTS196621 DDO196618:DDO196621 DNK196618:DNK196621 DXG196618:DXG196621 EHC196618:EHC196621 EQY196618:EQY196621 FAU196618:FAU196621 FKQ196618:FKQ196621 FUM196618:FUM196621 GEI196618:GEI196621 GOE196618:GOE196621 GYA196618:GYA196621 HHW196618:HHW196621 HRS196618:HRS196621 IBO196618:IBO196621 ILK196618:ILK196621 IVG196618:IVG196621 JFC196618:JFC196621 JOY196618:JOY196621 JYU196618:JYU196621 KIQ196618:KIQ196621 KSM196618:KSM196621 LCI196618:LCI196621 LME196618:LME196621 LWA196618:LWA196621 MFW196618:MFW196621 MPS196618:MPS196621 MZO196618:MZO196621 NJK196618:NJK196621 NTG196618:NTG196621 ODC196618:ODC196621 OMY196618:OMY196621 OWU196618:OWU196621 PGQ196618:PGQ196621 PQM196618:PQM196621 QAI196618:QAI196621 QKE196618:QKE196621 QUA196618:QUA196621 RDW196618:RDW196621 RNS196618:RNS196621 RXO196618:RXO196621 SHK196618:SHK196621 SRG196618:SRG196621 TBC196618:TBC196621 TKY196618:TKY196621 TUU196618:TUU196621 UEQ196618:UEQ196621 UOM196618:UOM196621 UYI196618:UYI196621 VIE196618:VIE196621 VSA196618:VSA196621 WBW196618:WBW196621 WLS196618:WLS196621 WVO196618:WVO196621 G262154:G262157 JC262154:JC262157 SY262154:SY262157 ACU262154:ACU262157 AMQ262154:AMQ262157 AWM262154:AWM262157 BGI262154:BGI262157 BQE262154:BQE262157 CAA262154:CAA262157 CJW262154:CJW262157 CTS262154:CTS262157 DDO262154:DDO262157 DNK262154:DNK262157 DXG262154:DXG262157 EHC262154:EHC262157 EQY262154:EQY262157 FAU262154:FAU262157 FKQ262154:FKQ262157 FUM262154:FUM262157 GEI262154:GEI262157 GOE262154:GOE262157 GYA262154:GYA262157 HHW262154:HHW262157 HRS262154:HRS262157 IBO262154:IBO262157 ILK262154:ILK262157 IVG262154:IVG262157 JFC262154:JFC262157 JOY262154:JOY262157 JYU262154:JYU262157 KIQ262154:KIQ262157 KSM262154:KSM262157 LCI262154:LCI262157 LME262154:LME262157 LWA262154:LWA262157 MFW262154:MFW262157 MPS262154:MPS262157 MZO262154:MZO262157 NJK262154:NJK262157 NTG262154:NTG262157 ODC262154:ODC262157 OMY262154:OMY262157 OWU262154:OWU262157 PGQ262154:PGQ262157 PQM262154:PQM262157 QAI262154:QAI262157 QKE262154:QKE262157 QUA262154:QUA262157 RDW262154:RDW262157 RNS262154:RNS262157 RXO262154:RXO262157 SHK262154:SHK262157 SRG262154:SRG262157 TBC262154:TBC262157 TKY262154:TKY262157 TUU262154:TUU262157 UEQ262154:UEQ262157 UOM262154:UOM262157 UYI262154:UYI262157 VIE262154:VIE262157 VSA262154:VSA262157 WBW262154:WBW262157 WLS262154:WLS262157 WVO262154:WVO262157 G327690:G327693 JC327690:JC327693 SY327690:SY327693 ACU327690:ACU327693 AMQ327690:AMQ327693 AWM327690:AWM327693 BGI327690:BGI327693 BQE327690:BQE327693 CAA327690:CAA327693 CJW327690:CJW327693 CTS327690:CTS327693 DDO327690:DDO327693 DNK327690:DNK327693 DXG327690:DXG327693 EHC327690:EHC327693 EQY327690:EQY327693 FAU327690:FAU327693 FKQ327690:FKQ327693 FUM327690:FUM327693 GEI327690:GEI327693 GOE327690:GOE327693 GYA327690:GYA327693 HHW327690:HHW327693 HRS327690:HRS327693 IBO327690:IBO327693 ILK327690:ILK327693 IVG327690:IVG327693 JFC327690:JFC327693 JOY327690:JOY327693 JYU327690:JYU327693 KIQ327690:KIQ327693 KSM327690:KSM327693 LCI327690:LCI327693 LME327690:LME327693 LWA327690:LWA327693 MFW327690:MFW327693 MPS327690:MPS327693 MZO327690:MZO327693 NJK327690:NJK327693 NTG327690:NTG327693 ODC327690:ODC327693 OMY327690:OMY327693 OWU327690:OWU327693 PGQ327690:PGQ327693 PQM327690:PQM327693 QAI327690:QAI327693 QKE327690:QKE327693 QUA327690:QUA327693 RDW327690:RDW327693 RNS327690:RNS327693 RXO327690:RXO327693 SHK327690:SHK327693 SRG327690:SRG327693 TBC327690:TBC327693 TKY327690:TKY327693 TUU327690:TUU327693 UEQ327690:UEQ327693 UOM327690:UOM327693 UYI327690:UYI327693 VIE327690:VIE327693 VSA327690:VSA327693 WBW327690:WBW327693 WLS327690:WLS327693 WVO327690:WVO327693 G393226:G393229 JC393226:JC393229 SY393226:SY393229 ACU393226:ACU393229 AMQ393226:AMQ393229 AWM393226:AWM393229 BGI393226:BGI393229 BQE393226:BQE393229 CAA393226:CAA393229 CJW393226:CJW393229 CTS393226:CTS393229 DDO393226:DDO393229 DNK393226:DNK393229 DXG393226:DXG393229 EHC393226:EHC393229 EQY393226:EQY393229 FAU393226:FAU393229 FKQ393226:FKQ393229 FUM393226:FUM393229 GEI393226:GEI393229 GOE393226:GOE393229 GYA393226:GYA393229 HHW393226:HHW393229 HRS393226:HRS393229 IBO393226:IBO393229 ILK393226:ILK393229 IVG393226:IVG393229 JFC393226:JFC393229 JOY393226:JOY393229 JYU393226:JYU393229 KIQ393226:KIQ393229 KSM393226:KSM393229 LCI393226:LCI393229 LME393226:LME393229 LWA393226:LWA393229 MFW393226:MFW393229 MPS393226:MPS393229 MZO393226:MZO393229 NJK393226:NJK393229 NTG393226:NTG393229 ODC393226:ODC393229 OMY393226:OMY393229 OWU393226:OWU393229 PGQ393226:PGQ393229 PQM393226:PQM393229 QAI393226:QAI393229 QKE393226:QKE393229 QUA393226:QUA393229 RDW393226:RDW393229 RNS393226:RNS393229 RXO393226:RXO393229 SHK393226:SHK393229 SRG393226:SRG393229 TBC393226:TBC393229 TKY393226:TKY393229 TUU393226:TUU393229 UEQ393226:UEQ393229 UOM393226:UOM393229 UYI393226:UYI393229 VIE393226:VIE393229 VSA393226:VSA393229 WBW393226:WBW393229 WLS393226:WLS393229 WVO393226:WVO393229 G458762:G458765 JC458762:JC458765 SY458762:SY458765 ACU458762:ACU458765 AMQ458762:AMQ458765 AWM458762:AWM458765 BGI458762:BGI458765 BQE458762:BQE458765 CAA458762:CAA458765 CJW458762:CJW458765 CTS458762:CTS458765 DDO458762:DDO458765 DNK458762:DNK458765 DXG458762:DXG458765 EHC458762:EHC458765 EQY458762:EQY458765 FAU458762:FAU458765 FKQ458762:FKQ458765 FUM458762:FUM458765 GEI458762:GEI458765 GOE458762:GOE458765 GYA458762:GYA458765 HHW458762:HHW458765 HRS458762:HRS458765 IBO458762:IBO458765 ILK458762:ILK458765 IVG458762:IVG458765 JFC458762:JFC458765 JOY458762:JOY458765 JYU458762:JYU458765 KIQ458762:KIQ458765 KSM458762:KSM458765 LCI458762:LCI458765 LME458762:LME458765 LWA458762:LWA458765 MFW458762:MFW458765 MPS458762:MPS458765 MZO458762:MZO458765 NJK458762:NJK458765 NTG458762:NTG458765 ODC458762:ODC458765 OMY458762:OMY458765 OWU458762:OWU458765 PGQ458762:PGQ458765 PQM458762:PQM458765 QAI458762:QAI458765 QKE458762:QKE458765 QUA458762:QUA458765 RDW458762:RDW458765 RNS458762:RNS458765 RXO458762:RXO458765 SHK458762:SHK458765 SRG458762:SRG458765 TBC458762:TBC458765 TKY458762:TKY458765 TUU458762:TUU458765 UEQ458762:UEQ458765 UOM458762:UOM458765 UYI458762:UYI458765 VIE458762:VIE458765 VSA458762:VSA458765 WBW458762:WBW458765 WLS458762:WLS458765 WVO458762:WVO458765 G524298:G524301 JC524298:JC524301 SY524298:SY524301 ACU524298:ACU524301 AMQ524298:AMQ524301 AWM524298:AWM524301 BGI524298:BGI524301 BQE524298:BQE524301 CAA524298:CAA524301 CJW524298:CJW524301 CTS524298:CTS524301 DDO524298:DDO524301 DNK524298:DNK524301 DXG524298:DXG524301 EHC524298:EHC524301 EQY524298:EQY524301 FAU524298:FAU524301 FKQ524298:FKQ524301 FUM524298:FUM524301 GEI524298:GEI524301 GOE524298:GOE524301 GYA524298:GYA524301 HHW524298:HHW524301 HRS524298:HRS524301 IBO524298:IBO524301 ILK524298:ILK524301 IVG524298:IVG524301 JFC524298:JFC524301 JOY524298:JOY524301 JYU524298:JYU524301 KIQ524298:KIQ524301 KSM524298:KSM524301 LCI524298:LCI524301 LME524298:LME524301 LWA524298:LWA524301 MFW524298:MFW524301 MPS524298:MPS524301 MZO524298:MZO524301 NJK524298:NJK524301 NTG524298:NTG524301 ODC524298:ODC524301 OMY524298:OMY524301 OWU524298:OWU524301 PGQ524298:PGQ524301 PQM524298:PQM524301 QAI524298:QAI524301 QKE524298:QKE524301 QUA524298:QUA524301 RDW524298:RDW524301 RNS524298:RNS524301 RXO524298:RXO524301 SHK524298:SHK524301 SRG524298:SRG524301 TBC524298:TBC524301 TKY524298:TKY524301 TUU524298:TUU524301 UEQ524298:UEQ524301 UOM524298:UOM524301 UYI524298:UYI524301 VIE524298:VIE524301 VSA524298:VSA524301 WBW524298:WBW524301 WLS524298:WLS524301 WVO524298:WVO524301 G589834:G589837 JC589834:JC589837 SY589834:SY589837 ACU589834:ACU589837 AMQ589834:AMQ589837 AWM589834:AWM589837 BGI589834:BGI589837 BQE589834:BQE589837 CAA589834:CAA589837 CJW589834:CJW589837 CTS589834:CTS589837 DDO589834:DDO589837 DNK589834:DNK589837 DXG589834:DXG589837 EHC589834:EHC589837 EQY589834:EQY589837 FAU589834:FAU589837 FKQ589834:FKQ589837 FUM589834:FUM589837 GEI589834:GEI589837 GOE589834:GOE589837 GYA589834:GYA589837 HHW589834:HHW589837 HRS589834:HRS589837 IBO589834:IBO589837 ILK589834:ILK589837 IVG589834:IVG589837 JFC589834:JFC589837 JOY589834:JOY589837 JYU589834:JYU589837 KIQ589834:KIQ589837 KSM589834:KSM589837 LCI589834:LCI589837 LME589834:LME589837 LWA589834:LWA589837 MFW589834:MFW589837 MPS589834:MPS589837 MZO589834:MZO589837 NJK589834:NJK589837 NTG589834:NTG589837 ODC589834:ODC589837 OMY589834:OMY589837 OWU589834:OWU589837 PGQ589834:PGQ589837 PQM589834:PQM589837 QAI589834:QAI589837 QKE589834:QKE589837 QUA589834:QUA589837 RDW589834:RDW589837 RNS589834:RNS589837 RXO589834:RXO589837 SHK589834:SHK589837 SRG589834:SRG589837 TBC589834:TBC589837 TKY589834:TKY589837 TUU589834:TUU589837 UEQ589834:UEQ589837 UOM589834:UOM589837 UYI589834:UYI589837 VIE589834:VIE589837 VSA589834:VSA589837 WBW589834:WBW589837 WLS589834:WLS589837 WVO589834:WVO589837 G655370:G655373 JC655370:JC655373 SY655370:SY655373 ACU655370:ACU655373 AMQ655370:AMQ655373 AWM655370:AWM655373 BGI655370:BGI655373 BQE655370:BQE655373 CAA655370:CAA655373 CJW655370:CJW655373 CTS655370:CTS655373 DDO655370:DDO655373 DNK655370:DNK655373 DXG655370:DXG655373 EHC655370:EHC655373 EQY655370:EQY655373 FAU655370:FAU655373 FKQ655370:FKQ655373 FUM655370:FUM655373 GEI655370:GEI655373 GOE655370:GOE655373 GYA655370:GYA655373 HHW655370:HHW655373 HRS655370:HRS655373 IBO655370:IBO655373 ILK655370:ILK655373 IVG655370:IVG655373 JFC655370:JFC655373 JOY655370:JOY655373 JYU655370:JYU655373 KIQ655370:KIQ655373 KSM655370:KSM655373 LCI655370:LCI655373 LME655370:LME655373 LWA655370:LWA655373 MFW655370:MFW655373 MPS655370:MPS655373 MZO655370:MZO655373 NJK655370:NJK655373 NTG655370:NTG655373 ODC655370:ODC655373 OMY655370:OMY655373 OWU655370:OWU655373 PGQ655370:PGQ655373 PQM655370:PQM655373 QAI655370:QAI655373 QKE655370:QKE655373 QUA655370:QUA655373 RDW655370:RDW655373 RNS655370:RNS655373 RXO655370:RXO655373 SHK655370:SHK655373 SRG655370:SRG655373 TBC655370:TBC655373 TKY655370:TKY655373 TUU655370:TUU655373 UEQ655370:UEQ655373 UOM655370:UOM655373 UYI655370:UYI655373 VIE655370:VIE655373 VSA655370:VSA655373 WBW655370:WBW655373 WLS655370:WLS655373 WVO655370:WVO655373 G720906:G720909 JC720906:JC720909 SY720906:SY720909 ACU720906:ACU720909 AMQ720906:AMQ720909 AWM720906:AWM720909 BGI720906:BGI720909 BQE720906:BQE720909 CAA720906:CAA720909 CJW720906:CJW720909 CTS720906:CTS720909 DDO720906:DDO720909 DNK720906:DNK720909 DXG720906:DXG720909 EHC720906:EHC720909 EQY720906:EQY720909 FAU720906:FAU720909 FKQ720906:FKQ720909 FUM720906:FUM720909 GEI720906:GEI720909 GOE720906:GOE720909 GYA720906:GYA720909 HHW720906:HHW720909 HRS720906:HRS720909 IBO720906:IBO720909 ILK720906:ILK720909 IVG720906:IVG720909 JFC720906:JFC720909 JOY720906:JOY720909 JYU720906:JYU720909 KIQ720906:KIQ720909 KSM720906:KSM720909 LCI720906:LCI720909 LME720906:LME720909 LWA720906:LWA720909 MFW720906:MFW720909 MPS720906:MPS720909 MZO720906:MZO720909 NJK720906:NJK720909 NTG720906:NTG720909 ODC720906:ODC720909 OMY720906:OMY720909 OWU720906:OWU720909 PGQ720906:PGQ720909 PQM720906:PQM720909 QAI720906:QAI720909 QKE720906:QKE720909 QUA720906:QUA720909 RDW720906:RDW720909 RNS720906:RNS720909 RXO720906:RXO720909 SHK720906:SHK720909 SRG720906:SRG720909 TBC720906:TBC720909 TKY720906:TKY720909 TUU720906:TUU720909 UEQ720906:UEQ720909 UOM720906:UOM720909 UYI720906:UYI720909 VIE720906:VIE720909 VSA720906:VSA720909 WBW720906:WBW720909 WLS720906:WLS720909 WVO720906:WVO720909 G786442:G786445 JC786442:JC786445 SY786442:SY786445 ACU786442:ACU786445 AMQ786442:AMQ786445 AWM786442:AWM786445 BGI786442:BGI786445 BQE786442:BQE786445 CAA786442:CAA786445 CJW786442:CJW786445 CTS786442:CTS786445 DDO786442:DDO786445 DNK786442:DNK786445 DXG786442:DXG786445 EHC786442:EHC786445 EQY786442:EQY786445 FAU786442:FAU786445 FKQ786442:FKQ786445 FUM786442:FUM786445 GEI786442:GEI786445 GOE786442:GOE786445 GYA786442:GYA786445 HHW786442:HHW786445 HRS786442:HRS786445 IBO786442:IBO786445 ILK786442:ILK786445 IVG786442:IVG786445 JFC786442:JFC786445 JOY786442:JOY786445 JYU786442:JYU786445 KIQ786442:KIQ786445 KSM786442:KSM786445 LCI786442:LCI786445 LME786442:LME786445 LWA786442:LWA786445 MFW786442:MFW786445 MPS786442:MPS786445 MZO786442:MZO786445 NJK786442:NJK786445 NTG786442:NTG786445 ODC786442:ODC786445 OMY786442:OMY786445 OWU786442:OWU786445 PGQ786442:PGQ786445 PQM786442:PQM786445 QAI786442:QAI786445 QKE786442:QKE786445 QUA786442:QUA786445 RDW786442:RDW786445 RNS786442:RNS786445 RXO786442:RXO786445 SHK786442:SHK786445 SRG786442:SRG786445 TBC786442:TBC786445 TKY786442:TKY786445 TUU786442:TUU786445 UEQ786442:UEQ786445 UOM786442:UOM786445 UYI786442:UYI786445 VIE786442:VIE786445 VSA786442:VSA786445 WBW786442:WBW786445 WLS786442:WLS786445 WVO786442:WVO786445 G851978:G851981 JC851978:JC851981 SY851978:SY851981 ACU851978:ACU851981 AMQ851978:AMQ851981 AWM851978:AWM851981 BGI851978:BGI851981 BQE851978:BQE851981 CAA851978:CAA851981 CJW851978:CJW851981 CTS851978:CTS851981 DDO851978:DDO851981 DNK851978:DNK851981 DXG851978:DXG851981 EHC851978:EHC851981 EQY851978:EQY851981 FAU851978:FAU851981 FKQ851978:FKQ851981 FUM851978:FUM851981 GEI851978:GEI851981 GOE851978:GOE851981 GYA851978:GYA851981 HHW851978:HHW851981 HRS851978:HRS851981 IBO851978:IBO851981 ILK851978:ILK851981 IVG851978:IVG851981 JFC851978:JFC851981 JOY851978:JOY851981 JYU851978:JYU851981 KIQ851978:KIQ851981 KSM851978:KSM851981 LCI851978:LCI851981 LME851978:LME851981 LWA851978:LWA851981 MFW851978:MFW851981 MPS851978:MPS851981 MZO851978:MZO851981 NJK851978:NJK851981 NTG851978:NTG851981 ODC851978:ODC851981 OMY851978:OMY851981 OWU851978:OWU851981 PGQ851978:PGQ851981 PQM851978:PQM851981 QAI851978:QAI851981 QKE851978:QKE851981 QUA851978:QUA851981 RDW851978:RDW851981 RNS851978:RNS851981 RXO851978:RXO851981 SHK851978:SHK851981 SRG851978:SRG851981 TBC851978:TBC851981 TKY851978:TKY851981 TUU851978:TUU851981 UEQ851978:UEQ851981 UOM851978:UOM851981 UYI851978:UYI851981 VIE851978:VIE851981 VSA851978:VSA851981 WBW851978:WBW851981 WLS851978:WLS851981 WVO851978:WVO851981 G917514:G917517 JC917514:JC917517 SY917514:SY917517 ACU917514:ACU917517 AMQ917514:AMQ917517 AWM917514:AWM917517 BGI917514:BGI917517 BQE917514:BQE917517 CAA917514:CAA917517 CJW917514:CJW917517 CTS917514:CTS917517 DDO917514:DDO917517 DNK917514:DNK917517 DXG917514:DXG917517 EHC917514:EHC917517 EQY917514:EQY917517 FAU917514:FAU917517 FKQ917514:FKQ917517 FUM917514:FUM917517 GEI917514:GEI917517 GOE917514:GOE917517 GYA917514:GYA917517 HHW917514:HHW917517 HRS917514:HRS917517 IBO917514:IBO917517 ILK917514:ILK917517 IVG917514:IVG917517 JFC917514:JFC917517 JOY917514:JOY917517 JYU917514:JYU917517 KIQ917514:KIQ917517 KSM917514:KSM917517 LCI917514:LCI917517 LME917514:LME917517 LWA917514:LWA917517 MFW917514:MFW917517 MPS917514:MPS917517 MZO917514:MZO917517 NJK917514:NJK917517 NTG917514:NTG917517 ODC917514:ODC917517 OMY917514:OMY917517 OWU917514:OWU917517 PGQ917514:PGQ917517 PQM917514:PQM917517 QAI917514:QAI917517 QKE917514:QKE917517 QUA917514:QUA917517 RDW917514:RDW917517 RNS917514:RNS917517 RXO917514:RXO917517 SHK917514:SHK917517 SRG917514:SRG917517 TBC917514:TBC917517 TKY917514:TKY917517 TUU917514:TUU917517 UEQ917514:UEQ917517 UOM917514:UOM917517 UYI917514:UYI917517 VIE917514:VIE917517 VSA917514:VSA917517 WBW917514:WBW917517 WLS917514:WLS917517 WVO917514:WVO917517 G983050:G983053 JC983050:JC983053 SY983050:SY983053 ACU983050:ACU983053 AMQ983050:AMQ983053 AWM983050:AWM983053 BGI983050:BGI983053 BQE983050:BQE983053 CAA983050:CAA983053 CJW983050:CJW983053 CTS983050:CTS983053 DDO983050:DDO983053 DNK983050:DNK983053 DXG983050:DXG983053 EHC983050:EHC983053 EQY983050:EQY983053 FAU983050:FAU983053 FKQ983050:FKQ983053 FUM983050:FUM983053 GEI983050:GEI983053 GOE983050:GOE983053 GYA983050:GYA983053 HHW983050:HHW983053 HRS983050:HRS983053 IBO983050:IBO983053 ILK983050:ILK983053 IVG983050:IVG983053 JFC983050:JFC983053 JOY983050:JOY983053 JYU983050:JYU983053 KIQ983050:KIQ983053 KSM983050:KSM983053 LCI983050:LCI983053 LME983050:LME983053 LWA983050:LWA983053 MFW983050:MFW983053 MPS983050:MPS983053 MZO983050:MZO983053 NJK983050:NJK983053 NTG983050:NTG983053 ODC983050:ODC983053 OMY983050:OMY983053 OWU983050:OWU983053 PGQ983050:PGQ983053 PQM983050:PQM983053 QAI983050:QAI983053 QKE983050:QKE983053 QUA983050:QUA983053 RDW983050:RDW983053 RNS983050:RNS983053 RXO983050:RXO983053 SHK983050:SHK983053 SRG983050:SRG983053 TBC983050:TBC983053 TKY983050:TKY983053 TUU983050:TUU983053 UEQ983050:UEQ983053 UOM983050:UOM983053 UYI983050:UYI983053 VIE983050:VIE983053 VSA983050:VSA983053 WBW983050:WBW983053 WLS983050:WLS983053 WVO983050:WVO983053">
      <formula1>900</formula1>
    </dataValidation>
    <dataValidation type="textLength" operator="lessThanOrEqual" allowBlank="1" showInputMessage="1" showErrorMessage="1" errorTitle="Ошибка" error="Допускается ввод не более 900 символов!"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F10:F13 JB10:JB13 SX10:SX13 ACT10:ACT13 AMP10:AMP13 AWL10:AWL13 BGH10:BGH13 BQD10:BQD13 BZZ10:BZZ13 CJV10:CJV13 CTR10:CTR13 DDN10:DDN13 DNJ10:DNJ13 DXF10:DXF13 EHB10:EHB13 EQX10:EQX13 FAT10:FAT13 FKP10:FKP13 FUL10:FUL13 GEH10:GEH13 GOD10:GOD13 GXZ10:GXZ13 HHV10:HHV13 HRR10:HRR13 IBN10:IBN13 ILJ10:ILJ13 IVF10:IVF13 JFB10:JFB13 JOX10:JOX13 JYT10:JYT13 KIP10:KIP13 KSL10:KSL13 LCH10:LCH13 LMD10:LMD13 LVZ10:LVZ13 MFV10:MFV13 MPR10:MPR13 MZN10:MZN13 NJJ10:NJJ13 NTF10:NTF13 ODB10:ODB13 OMX10:OMX13 OWT10:OWT13 PGP10:PGP13 PQL10:PQL13 QAH10:QAH13 QKD10:QKD13 QTZ10:QTZ13 RDV10:RDV13 RNR10:RNR13 RXN10:RXN13 SHJ10:SHJ13 SRF10:SRF13 TBB10:TBB13 TKX10:TKX13 TUT10:TUT13 UEP10:UEP13 UOL10:UOL13 UYH10:UYH13 VID10:VID13 VRZ10:VRZ13 WBV10:WBV13 WLR10:WLR13 WVN10:WVN13 F65546:F65549 JB65546:JB65549 SX65546:SX65549 ACT65546:ACT65549 AMP65546:AMP65549 AWL65546:AWL65549 BGH65546:BGH65549 BQD65546:BQD65549 BZZ65546:BZZ65549 CJV65546:CJV65549 CTR65546:CTR65549 DDN65546:DDN65549 DNJ65546:DNJ65549 DXF65546:DXF65549 EHB65546:EHB65549 EQX65546:EQX65549 FAT65546:FAT65549 FKP65546:FKP65549 FUL65546:FUL65549 GEH65546:GEH65549 GOD65546:GOD65549 GXZ65546:GXZ65549 HHV65546:HHV65549 HRR65546:HRR65549 IBN65546:IBN65549 ILJ65546:ILJ65549 IVF65546:IVF65549 JFB65546:JFB65549 JOX65546:JOX65549 JYT65546:JYT65549 KIP65546:KIP65549 KSL65546:KSL65549 LCH65546:LCH65549 LMD65546:LMD65549 LVZ65546:LVZ65549 MFV65546:MFV65549 MPR65546:MPR65549 MZN65546:MZN65549 NJJ65546:NJJ65549 NTF65546:NTF65549 ODB65546:ODB65549 OMX65546:OMX65549 OWT65546:OWT65549 PGP65546:PGP65549 PQL65546:PQL65549 QAH65546:QAH65549 QKD65546:QKD65549 QTZ65546:QTZ65549 RDV65546:RDV65549 RNR65546:RNR65549 RXN65546:RXN65549 SHJ65546:SHJ65549 SRF65546:SRF65549 TBB65546:TBB65549 TKX65546:TKX65549 TUT65546:TUT65549 UEP65546:UEP65549 UOL65546:UOL65549 UYH65546:UYH65549 VID65546:VID65549 VRZ65546:VRZ65549 WBV65546:WBV65549 WLR65546:WLR65549 WVN65546:WVN65549 F131082:F131085 JB131082:JB131085 SX131082:SX131085 ACT131082:ACT131085 AMP131082:AMP131085 AWL131082:AWL131085 BGH131082:BGH131085 BQD131082:BQD131085 BZZ131082:BZZ131085 CJV131082:CJV131085 CTR131082:CTR131085 DDN131082:DDN131085 DNJ131082:DNJ131085 DXF131082:DXF131085 EHB131082:EHB131085 EQX131082:EQX131085 FAT131082:FAT131085 FKP131082:FKP131085 FUL131082:FUL131085 GEH131082:GEH131085 GOD131082:GOD131085 GXZ131082:GXZ131085 HHV131082:HHV131085 HRR131082:HRR131085 IBN131082:IBN131085 ILJ131082:ILJ131085 IVF131082:IVF131085 JFB131082:JFB131085 JOX131082:JOX131085 JYT131082:JYT131085 KIP131082:KIP131085 KSL131082:KSL131085 LCH131082:LCH131085 LMD131082:LMD131085 LVZ131082:LVZ131085 MFV131082:MFV131085 MPR131082:MPR131085 MZN131082:MZN131085 NJJ131082:NJJ131085 NTF131082:NTF131085 ODB131082:ODB131085 OMX131082:OMX131085 OWT131082:OWT131085 PGP131082:PGP131085 PQL131082:PQL131085 QAH131082:QAH131085 QKD131082:QKD131085 QTZ131082:QTZ131085 RDV131082:RDV131085 RNR131082:RNR131085 RXN131082:RXN131085 SHJ131082:SHJ131085 SRF131082:SRF131085 TBB131082:TBB131085 TKX131082:TKX131085 TUT131082:TUT131085 UEP131082:UEP131085 UOL131082:UOL131085 UYH131082:UYH131085 VID131082:VID131085 VRZ131082:VRZ131085 WBV131082:WBV131085 WLR131082:WLR131085 WVN131082:WVN131085 F196618:F196621 JB196618:JB196621 SX196618:SX196621 ACT196618:ACT196621 AMP196618:AMP196621 AWL196618:AWL196621 BGH196618:BGH196621 BQD196618:BQD196621 BZZ196618:BZZ196621 CJV196618:CJV196621 CTR196618:CTR196621 DDN196618:DDN196621 DNJ196618:DNJ196621 DXF196618:DXF196621 EHB196618:EHB196621 EQX196618:EQX196621 FAT196618:FAT196621 FKP196618:FKP196621 FUL196618:FUL196621 GEH196618:GEH196621 GOD196618:GOD196621 GXZ196618:GXZ196621 HHV196618:HHV196621 HRR196618:HRR196621 IBN196618:IBN196621 ILJ196618:ILJ196621 IVF196618:IVF196621 JFB196618:JFB196621 JOX196618:JOX196621 JYT196618:JYT196621 KIP196618:KIP196621 KSL196618:KSL196621 LCH196618:LCH196621 LMD196618:LMD196621 LVZ196618:LVZ196621 MFV196618:MFV196621 MPR196618:MPR196621 MZN196618:MZN196621 NJJ196618:NJJ196621 NTF196618:NTF196621 ODB196618:ODB196621 OMX196618:OMX196621 OWT196618:OWT196621 PGP196618:PGP196621 PQL196618:PQL196621 QAH196618:QAH196621 QKD196618:QKD196621 QTZ196618:QTZ196621 RDV196618:RDV196621 RNR196618:RNR196621 RXN196618:RXN196621 SHJ196618:SHJ196621 SRF196618:SRF196621 TBB196618:TBB196621 TKX196618:TKX196621 TUT196618:TUT196621 UEP196618:UEP196621 UOL196618:UOL196621 UYH196618:UYH196621 VID196618:VID196621 VRZ196618:VRZ196621 WBV196618:WBV196621 WLR196618:WLR196621 WVN196618:WVN196621 F262154:F262157 JB262154:JB262157 SX262154:SX262157 ACT262154:ACT262157 AMP262154:AMP262157 AWL262154:AWL262157 BGH262154:BGH262157 BQD262154:BQD262157 BZZ262154:BZZ262157 CJV262154:CJV262157 CTR262154:CTR262157 DDN262154:DDN262157 DNJ262154:DNJ262157 DXF262154:DXF262157 EHB262154:EHB262157 EQX262154:EQX262157 FAT262154:FAT262157 FKP262154:FKP262157 FUL262154:FUL262157 GEH262154:GEH262157 GOD262154:GOD262157 GXZ262154:GXZ262157 HHV262154:HHV262157 HRR262154:HRR262157 IBN262154:IBN262157 ILJ262154:ILJ262157 IVF262154:IVF262157 JFB262154:JFB262157 JOX262154:JOX262157 JYT262154:JYT262157 KIP262154:KIP262157 KSL262154:KSL262157 LCH262154:LCH262157 LMD262154:LMD262157 LVZ262154:LVZ262157 MFV262154:MFV262157 MPR262154:MPR262157 MZN262154:MZN262157 NJJ262154:NJJ262157 NTF262154:NTF262157 ODB262154:ODB262157 OMX262154:OMX262157 OWT262154:OWT262157 PGP262154:PGP262157 PQL262154:PQL262157 QAH262154:QAH262157 QKD262154:QKD262157 QTZ262154:QTZ262157 RDV262154:RDV262157 RNR262154:RNR262157 RXN262154:RXN262157 SHJ262154:SHJ262157 SRF262154:SRF262157 TBB262154:TBB262157 TKX262154:TKX262157 TUT262154:TUT262157 UEP262154:UEP262157 UOL262154:UOL262157 UYH262154:UYH262157 VID262154:VID262157 VRZ262154:VRZ262157 WBV262154:WBV262157 WLR262154:WLR262157 WVN262154:WVN262157 F327690:F327693 JB327690:JB327693 SX327690:SX327693 ACT327690:ACT327693 AMP327690:AMP327693 AWL327690:AWL327693 BGH327690:BGH327693 BQD327690:BQD327693 BZZ327690:BZZ327693 CJV327690:CJV327693 CTR327690:CTR327693 DDN327690:DDN327693 DNJ327690:DNJ327693 DXF327690:DXF327693 EHB327690:EHB327693 EQX327690:EQX327693 FAT327690:FAT327693 FKP327690:FKP327693 FUL327690:FUL327693 GEH327690:GEH327693 GOD327690:GOD327693 GXZ327690:GXZ327693 HHV327690:HHV327693 HRR327690:HRR327693 IBN327690:IBN327693 ILJ327690:ILJ327693 IVF327690:IVF327693 JFB327690:JFB327693 JOX327690:JOX327693 JYT327690:JYT327693 KIP327690:KIP327693 KSL327690:KSL327693 LCH327690:LCH327693 LMD327690:LMD327693 LVZ327690:LVZ327693 MFV327690:MFV327693 MPR327690:MPR327693 MZN327690:MZN327693 NJJ327690:NJJ327693 NTF327690:NTF327693 ODB327690:ODB327693 OMX327690:OMX327693 OWT327690:OWT327693 PGP327690:PGP327693 PQL327690:PQL327693 QAH327690:QAH327693 QKD327690:QKD327693 QTZ327690:QTZ327693 RDV327690:RDV327693 RNR327690:RNR327693 RXN327690:RXN327693 SHJ327690:SHJ327693 SRF327690:SRF327693 TBB327690:TBB327693 TKX327690:TKX327693 TUT327690:TUT327693 UEP327690:UEP327693 UOL327690:UOL327693 UYH327690:UYH327693 VID327690:VID327693 VRZ327690:VRZ327693 WBV327690:WBV327693 WLR327690:WLR327693 WVN327690:WVN327693 F393226:F393229 JB393226:JB393229 SX393226:SX393229 ACT393226:ACT393229 AMP393226:AMP393229 AWL393226:AWL393229 BGH393226:BGH393229 BQD393226:BQD393229 BZZ393226:BZZ393229 CJV393226:CJV393229 CTR393226:CTR393229 DDN393226:DDN393229 DNJ393226:DNJ393229 DXF393226:DXF393229 EHB393226:EHB393229 EQX393226:EQX393229 FAT393226:FAT393229 FKP393226:FKP393229 FUL393226:FUL393229 GEH393226:GEH393229 GOD393226:GOD393229 GXZ393226:GXZ393229 HHV393226:HHV393229 HRR393226:HRR393229 IBN393226:IBN393229 ILJ393226:ILJ393229 IVF393226:IVF393229 JFB393226:JFB393229 JOX393226:JOX393229 JYT393226:JYT393229 KIP393226:KIP393229 KSL393226:KSL393229 LCH393226:LCH393229 LMD393226:LMD393229 LVZ393226:LVZ393229 MFV393226:MFV393229 MPR393226:MPR393229 MZN393226:MZN393229 NJJ393226:NJJ393229 NTF393226:NTF393229 ODB393226:ODB393229 OMX393226:OMX393229 OWT393226:OWT393229 PGP393226:PGP393229 PQL393226:PQL393229 QAH393226:QAH393229 QKD393226:QKD393229 QTZ393226:QTZ393229 RDV393226:RDV393229 RNR393226:RNR393229 RXN393226:RXN393229 SHJ393226:SHJ393229 SRF393226:SRF393229 TBB393226:TBB393229 TKX393226:TKX393229 TUT393226:TUT393229 UEP393226:UEP393229 UOL393226:UOL393229 UYH393226:UYH393229 VID393226:VID393229 VRZ393226:VRZ393229 WBV393226:WBV393229 WLR393226:WLR393229 WVN393226:WVN393229 F458762:F458765 JB458762:JB458765 SX458762:SX458765 ACT458762:ACT458765 AMP458762:AMP458765 AWL458762:AWL458765 BGH458762:BGH458765 BQD458762:BQD458765 BZZ458762:BZZ458765 CJV458762:CJV458765 CTR458762:CTR458765 DDN458762:DDN458765 DNJ458762:DNJ458765 DXF458762:DXF458765 EHB458762:EHB458765 EQX458762:EQX458765 FAT458762:FAT458765 FKP458762:FKP458765 FUL458762:FUL458765 GEH458762:GEH458765 GOD458762:GOD458765 GXZ458762:GXZ458765 HHV458762:HHV458765 HRR458762:HRR458765 IBN458762:IBN458765 ILJ458762:ILJ458765 IVF458762:IVF458765 JFB458762:JFB458765 JOX458762:JOX458765 JYT458762:JYT458765 KIP458762:KIP458765 KSL458762:KSL458765 LCH458762:LCH458765 LMD458762:LMD458765 LVZ458762:LVZ458765 MFV458762:MFV458765 MPR458762:MPR458765 MZN458762:MZN458765 NJJ458762:NJJ458765 NTF458762:NTF458765 ODB458762:ODB458765 OMX458762:OMX458765 OWT458762:OWT458765 PGP458762:PGP458765 PQL458762:PQL458765 QAH458762:QAH458765 QKD458762:QKD458765 QTZ458762:QTZ458765 RDV458762:RDV458765 RNR458762:RNR458765 RXN458762:RXN458765 SHJ458762:SHJ458765 SRF458762:SRF458765 TBB458762:TBB458765 TKX458762:TKX458765 TUT458762:TUT458765 UEP458762:UEP458765 UOL458762:UOL458765 UYH458762:UYH458765 VID458762:VID458765 VRZ458762:VRZ458765 WBV458762:WBV458765 WLR458762:WLR458765 WVN458762:WVN458765 F524298:F524301 JB524298:JB524301 SX524298:SX524301 ACT524298:ACT524301 AMP524298:AMP524301 AWL524298:AWL524301 BGH524298:BGH524301 BQD524298:BQD524301 BZZ524298:BZZ524301 CJV524298:CJV524301 CTR524298:CTR524301 DDN524298:DDN524301 DNJ524298:DNJ524301 DXF524298:DXF524301 EHB524298:EHB524301 EQX524298:EQX524301 FAT524298:FAT524301 FKP524298:FKP524301 FUL524298:FUL524301 GEH524298:GEH524301 GOD524298:GOD524301 GXZ524298:GXZ524301 HHV524298:HHV524301 HRR524298:HRR524301 IBN524298:IBN524301 ILJ524298:ILJ524301 IVF524298:IVF524301 JFB524298:JFB524301 JOX524298:JOX524301 JYT524298:JYT524301 KIP524298:KIP524301 KSL524298:KSL524301 LCH524298:LCH524301 LMD524298:LMD524301 LVZ524298:LVZ524301 MFV524298:MFV524301 MPR524298:MPR524301 MZN524298:MZN524301 NJJ524298:NJJ524301 NTF524298:NTF524301 ODB524298:ODB524301 OMX524298:OMX524301 OWT524298:OWT524301 PGP524298:PGP524301 PQL524298:PQL524301 QAH524298:QAH524301 QKD524298:QKD524301 QTZ524298:QTZ524301 RDV524298:RDV524301 RNR524298:RNR524301 RXN524298:RXN524301 SHJ524298:SHJ524301 SRF524298:SRF524301 TBB524298:TBB524301 TKX524298:TKX524301 TUT524298:TUT524301 UEP524298:UEP524301 UOL524298:UOL524301 UYH524298:UYH524301 VID524298:VID524301 VRZ524298:VRZ524301 WBV524298:WBV524301 WLR524298:WLR524301 WVN524298:WVN524301 F589834:F589837 JB589834:JB589837 SX589834:SX589837 ACT589834:ACT589837 AMP589834:AMP589837 AWL589834:AWL589837 BGH589834:BGH589837 BQD589834:BQD589837 BZZ589834:BZZ589837 CJV589834:CJV589837 CTR589834:CTR589837 DDN589834:DDN589837 DNJ589834:DNJ589837 DXF589834:DXF589837 EHB589834:EHB589837 EQX589834:EQX589837 FAT589834:FAT589837 FKP589834:FKP589837 FUL589834:FUL589837 GEH589834:GEH589837 GOD589834:GOD589837 GXZ589834:GXZ589837 HHV589834:HHV589837 HRR589834:HRR589837 IBN589834:IBN589837 ILJ589834:ILJ589837 IVF589834:IVF589837 JFB589834:JFB589837 JOX589834:JOX589837 JYT589834:JYT589837 KIP589834:KIP589837 KSL589834:KSL589837 LCH589834:LCH589837 LMD589834:LMD589837 LVZ589834:LVZ589837 MFV589834:MFV589837 MPR589834:MPR589837 MZN589834:MZN589837 NJJ589834:NJJ589837 NTF589834:NTF589837 ODB589834:ODB589837 OMX589834:OMX589837 OWT589834:OWT589837 PGP589834:PGP589837 PQL589834:PQL589837 QAH589834:QAH589837 QKD589834:QKD589837 QTZ589834:QTZ589837 RDV589834:RDV589837 RNR589834:RNR589837 RXN589834:RXN589837 SHJ589834:SHJ589837 SRF589834:SRF589837 TBB589834:TBB589837 TKX589834:TKX589837 TUT589834:TUT589837 UEP589834:UEP589837 UOL589834:UOL589837 UYH589834:UYH589837 VID589834:VID589837 VRZ589834:VRZ589837 WBV589834:WBV589837 WLR589834:WLR589837 WVN589834:WVN589837 F655370:F655373 JB655370:JB655373 SX655370:SX655373 ACT655370:ACT655373 AMP655370:AMP655373 AWL655370:AWL655373 BGH655370:BGH655373 BQD655370:BQD655373 BZZ655370:BZZ655373 CJV655370:CJV655373 CTR655370:CTR655373 DDN655370:DDN655373 DNJ655370:DNJ655373 DXF655370:DXF655373 EHB655370:EHB655373 EQX655370:EQX655373 FAT655370:FAT655373 FKP655370:FKP655373 FUL655370:FUL655373 GEH655370:GEH655373 GOD655370:GOD655373 GXZ655370:GXZ655373 HHV655370:HHV655373 HRR655370:HRR655373 IBN655370:IBN655373 ILJ655370:ILJ655373 IVF655370:IVF655373 JFB655370:JFB655373 JOX655370:JOX655373 JYT655370:JYT655373 KIP655370:KIP655373 KSL655370:KSL655373 LCH655370:LCH655373 LMD655370:LMD655373 LVZ655370:LVZ655373 MFV655370:MFV655373 MPR655370:MPR655373 MZN655370:MZN655373 NJJ655370:NJJ655373 NTF655370:NTF655373 ODB655370:ODB655373 OMX655370:OMX655373 OWT655370:OWT655373 PGP655370:PGP655373 PQL655370:PQL655373 QAH655370:QAH655373 QKD655370:QKD655373 QTZ655370:QTZ655373 RDV655370:RDV655373 RNR655370:RNR655373 RXN655370:RXN655373 SHJ655370:SHJ655373 SRF655370:SRF655373 TBB655370:TBB655373 TKX655370:TKX655373 TUT655370:TUT655373 UEP655370:UEP655373 UOL655370:UOL655373 UYH655370:UYH655373 VID655370:VID655373 VRZ655370:VRZ655373 WBV655370:WBV655373 WLR655370:WLR655373 WVN655370:WVN655373 F720906:F720909 JB720906:JB720909 SX720906:SX720909 ACT720906:ACT720909 AMP720906:AMP720909 AWL720906:AWL720909 BGH720906:BGH720909 BQD720906:BQD720909 BZZ720906:BZZ720909 CJV720906:CJV720909 CTR720906:CTR720909 DDN720906:DDN720909 DNJ720906:DNJ720909 DXF720906:DXF720909 EHB720906:EHB720909 EQX720906:EQX720909 FAT720906:FAT720909 FKP720906:FKP720909 FUL720906:FUL720909 GEH720906:GEH720909 GOD720906:GOD720909 GXZ720906:GXZ720909 HHV720906:HHV720909 HRR720906:HRR720909 IBN720906:IBN720909 ILJ720906:ILJ720909 IVF720906:IVF720909 JFB720906:JFB720909 JOX720906:JOX720909 JYT720906:JYT720909 KIP720906:KIP720909 KSL720906:KSL720909 LCH720906:LCH720909 LMD720906:LMD720909 LVZ720906:LVZ720909 MFV720906:MFV720909 MPR720906:MPR720909 MZN720906:MZN720909 NJJ720906:NJJ720909 NTF720906:NTF720909 ODB720906:ODB720909 OMX720906:OMX720909 OWT720906:OWT720909 PGP720906:PGP720909 PQL720906:PQL720909 QAH720906:QAH720909 QKD720906:QKD720909 QTZ720906:QTZ720909 RDV720906:RDV720909 RNR720906:RNR720909 RXN720906:RXN720909 SHJ720906:SHJ720909 SRF720906:SRF720909 TBB720906:TBB720909 TKX720906:TKX720909 TUT720906:TUT720909 UEP720906:UEP720909 UOL720906:UOL720909 UYH720906:UYH720909 VID720906:VID720909 VRZ720906:VRZ720909 WBV720906:WBV720909 WLR720906:WLR720909 WVN720906:WVN720909 F786442:F786445 JB786442:JB786445 SX786442:SX786445 ACT786442:ACT786445 AMP786442:AMP786445 AWL786442:AWL786445 BGH786442:BGH786445 BQD786442:BQD786445 BZZ786442:BZZ786445 CJV786442:CJV786445 CTR786442:CTR786445 DDN786442:DDN786445 DNJ786442:DNJ786445 DXF786442:DXF786445 EHB786442:EHB786445 EQX786442:EQX786445 FAT786442:FAT786445 FKP786442:FKP786445 FUL786442:FUL786445 GEH786442:GEH786445 GOD786442:GOD786445 GXZ786442:GXZ786445 HHV786442:HHV786445 HRR786442:HRR786445 IBN786442:IBN786445 ILJ786442:ILJ786445 IVF786442:IVF786445 JFB786442:JFB786445 JOX786442:JOX786445 JYT786442:JYT786445 KIP786442:KIP786445 KSL786442:KSL786445 LCH786442:LCH786445 LMD786442:LMD786445 LVZ786442:LVZ786445 MFV786442:MFV786445 MPR786442:MPR786445 MZN786442:MZN786445 NJJ786442:NJJ786445 NTF786442:NTF786445 ODB786442:ODB786445 OMX786442:OMX786445 OWT786442:OWT786445 PGP786442:PGP786445 PQL786442:PQL786445 QAH786442:QAH786445 QKD786442:QKD786445 QTZ786442:QTZ786445 RDV786442:RDV786445 RNR786442:RNR786445 RXN786442:RXN786445 SHJ786442:SHJ786445 SRF786442:SRF786445 TBB786442:TBB786445 TKX786442:TKX786445 TUT786442:TUT786445 UEP786442:UEP786445 UOL786442:UOL786445 UYH786442:UYH786445 VID786442:VID786445 VRZ786442:VRZ786445 WBV786442:WBV786445 WLR786442:WLR786445 WVN786442:WVN786445 F851978:F851981 JB851978:JB851981 SX851978:SX851981 ACT851978:ACT851981 AMP851978:AMP851981 AWL851978:AWL851981 BGH851978:BGH851981 BQD851978:BQD851981 BZZ851978:BZZ851981 CJV851978:CJV851981 CTR851978:CTR851981 DDN851978:DDN851981 DNJ851978:DNJ851981 DXF851978:DXF851981 EHB851978:EHB851981 EQX851978:EQX851981 FAT851978:FAT851981 FKP851978:FKP851981 FUL851978:FUL851981 GEH851978:GEH851981 GOD851978:GOD851981 GXZ851978:GXZ851981 HHV851978:HHV851981 HRR851978:HRR851981 IBN851978:IBN851981 ILJ851978:ILJ851981 IVF851978:IVF851981 JFB851978:JFB851981 JOX851978:JOX851981 JYT851978:JYT851981 KIP851978:KIP851981 KSL851978:KSL851981 LCH851978:LCH851981 LMD851978:LMD851981 LVZ851978:LVZ851981 MFV851978:MFV851981 MPR851978:MPR851981 MZN851978:MZN851981 NJJ851978:NJJ851981 NTF851978:NTF851981 ODB851978:ODB851981 OMX851978:OMX851981 OWT851978:OWT851981 PGP851978:PGP851981 PQL851978:PQL851981 QAH851978:QAH851981 QKD851978:QKD851981 QTZ851978:QTZ851981 RDV851978:RDV851981 RNR851978:RNR851981 RXN851978:RXN851981 SHJ851978:SHJ851981 SRF851978:SRF851981 TBB851978:TBB851981 TKX851978:TKX851981 TUT851978:TUT851981 UEP851978:UEP851981 UOL851978:UOL851981 UYH851978:UYH851981 VID851978:VID851981 VRZ851978:VRZ851981 WBV851978:WBV851981 WLR851978:WLR851981 WVN851978:WVN851981 F917514:F917517 JB917514:JB917517 SX917514:SX917517 ACT917514:ACT917517 AMP917514:AMP917517 AWL917514:AWL917517 BGH917514:BGH917517 BQD917514:BQD917517 BZZ917514:BZZ917517 CJV917514:CJV917517 CTR917514:CTR917517 DDN917514:DDN917517 DNJ917514:DNJ917517 DXF917514:DXF917517 EHB917514:EHB917517 EQX917514:EQX917517 FAT917514:FAT917517 FKP917514:FKP917517 FUL917514:FUL917517 GEH917514:GEH917517 GOD917514:GOD917517 GXZ917514:GXZ917517 HHV917514:HHV917517 HRR917514:HRR917517 IBN917514:IBN917517 ILJ917514:ILJ917517 IVF917514:IVF917517 JFB917514:JFB917517 JOX917514:JOX917517 JYT917514:JYT917517 KIP917514:KIP917517 KSL917514:KSL917517 LCH917514:LCH917517 LMD917514:LMD917517 LVZ917514:LVZ917517 MFV917514:MFV917517 MPR917514:MPR917517 MZN917514:MZN917517 NJJ917514:NJJ917517 NTF917514:NTF917517 ODB917514:ODB917517 OMX917514:OMX917517 OWT917514:OWT917517 PGP917514:PGP917517 PQL917514:PQL917517 QAH917514:QAH917517 QKD917514:QKD917517 QTZ917514:QTZ917517 RDV917514:RDV917517 RNR917514:RNR917517 RXN917514:RXN917517 SHJ917514:SHJ917517 SRF917514:SRF917517 TBB917514:TBB917517 TKX917514:TKX917517 TUT917514:TUT917517 UEP917514:UEP917517 UOL917514:UOL917517 UYH917514:UYH917517 VID917514:VID917517 VRZ917514:VRZ917517 WBV917514:WBV917517 WLR917514:WLR917517 WVN917514:WVN917517 F983050:F983053 JB983050:JB983053 SX983050:SX983053 ACT983050:ACT983053 AMP983050:AMP983053 AWL983050:AWL983053 BGH983050:BGH983053 BQD983050:BQD983053 BZZ983050:BZZ983053 CJV983050:CJV983053 CTR983050:CTR983053 DDN983050:DDN983053 DNJ983050:DNJ983053 DXF983050:DXF983053 EHB983050:EHB983053 EQX983050:EQX983053 FAT983050:FAT983053 FKP983050:FKP983053 FUL983050:FUL983053 GEH983050:GEH983053 GOD983050:GOD983053 GXZ983050:GXZ983053 HHV983050:HHV983053 HRR983050:HRR983053 IBN983050:IBN983053 ILJ983050:ILJ983053 IVF983050:IVF983053 JFB983050:JFB983053 JOX983050:JOX983053 JYT983050:JYT983053 KIP983050:KIP983053 KSL983050:KSL983053 LCH983050:LCH983053 LMD983050:LMD983053 LVZ983050:LVZ983053 MFV983050:MFV983053 MPR983050:MPR983053 MZN983050:MZN983053 NJJ983050:NJJ983053 NTF983050:NTF983053 ODB983050:ODB983053 OMX983050:OMX983053 OWT983050:OWT983053 PGP983050:PGP983053 PQL983050:PQL983053 QAH983050:QAH983053 QKD983050:QKD983053 QTZ983050:QTZ983053 RDV983050:RDV983053 RNR983050:RNR983053 RXN983050:RXN983053 SHJ983050:SHJ983053 SRF983050:SRF983053 TBB983050:TBB983053 TKX983050:TKX983053 TUT983050:TUT983053 UEP983050:UEP983053 UOL983050:UOL983053 UYH983050:UYH983053 VID983050:VID983053 VRZ983050:VRZ983053 WBV983050:WBV983053 WLR983050:WLR983053 WVN983050:WVN983053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900</formula1>
    </dataValidation>
  </dataValidations>
  <hyperlinks>
    <hyperlink ref="F10" location="'Форма 4.9'!$F$10" tooltip="Кликните по гиперссылке, чтобы перейти по ссылке на обосновывающие документы или отредактировать её" display="Федеральныйзаконот18.07.2011г.№223-ФЗ(ред.от30.10.2018г.)&quot;Озакупкахтоваров,работ,услуготдельнымивидамиюридическихлиц&quot;;ПоложениеозакупкахООО&quot;СибЭнерго&quot;от28.12.2018г."/>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C4" workbookViewId="0">
      <selection activeCell="F9" sqref="F9"/>
    </sheetView>
  </sheetViews>
  <sheetFormatPr defaultColWidth="10.5703125" defaultRowHeight="14.25"/>
  <cols>
    <col min="1" max="1" width="9.140625" style="2" hidden="1" customWidth="1"/>
    <col min="2" max="2" width="9.140625" style="78" hidden="1" customWidth="1"/>
    <col min="3" max="3" width="3.7109375" style="3" customWidth="1"/>
    <col min="4" max="4" width="6.28515625" style="1" bestFit="1" customWidth="1"/>
    <col min="5" max="5" width="46.7109375" style="1" customWidth="1"/>
    <col min="6" max="6" width="35.7109375" style="1" customWidth="1"/>
    <col min="7" max="7" width="3.7109375" style="1" customWidth="1"/>
    <col min="8" max="9" width="11.7109375" style="1" customWidth="1"/>
    <col min="10" max="11" width="35.7109375" style="1" customWidth="1"/>
    <col min="12" max="12" width="84.85546875" style="1" customWidth="1"/>
    <col min="13" max="13" width="10.5703125" style="1"/>
    <col min="14" max="15" width="10.5703125" style="53"/>
    <col min="16" max="256" width="10.5703125" style="1"/>
    <col min="257" max="258" width="0" style="1" hidden="1" customWidth="1"/>
    <col min="259" max="259" width="3.7109375" style="1" customWidth="1"/>
    <col min="260" max="260" width="6.28515625" style="1" bestFit="1" customWidth="1"/>
    <col min="261" max="261" width="46.7109375" style="1" customWidth="1"/>
    <col min="262" max="262" width="35.7109375" style="1" customWidth="1"/>
    <col min="263" max="263" width="3.7109375" style="1" customWidth="1"/>
    <col min="264" max="265" width="11.7109375" style="1" customWidth="1"/>
    <col min="266" max="267" width="35.7109375" style="1" customWidth="1"/>
    <col min="268" max="268" width="84.85546875" style="1" customWidth="1"/>
    <col min="269" max="512" width="10.5703125" style="1"/>
    <col min="513" max="514" width="0" style="1" hidden="1" customWidth="1"/>
    <col min="515" max="515" width="3.7109375" style="1" customWidth="1"/>
    <col min="516" max="516" width="6.28515625" style="1" bestFit="1" customWidth="1"/>
    <col min="517" max="517" width="46.7109375" style="1" customWidth="1"/>
    <col min="518" max="518" width="35.7109375" style="1" customWidth="1"/>
    <col min="519" max="519" width="3.7109375" style="1" customWidth="1"/>
    <col min="520" max="521" width="11.7109375" style="1" customWidth="1"/>
    <col min="522" max="523" width="35.7109375" style="1" customWidth="1"/>
    <col min="524" max="524" width="84.85546875" style="1" customWidth="1"/>
    <col min="525" max="768" width="10.5703125" style="1"/>
    <col min="769" max="770" width="0" style="1" hidden="1" customWidth="1"/>
    <col min="771" max="771" width="3.7109375" style="1" customWidth="1"/>
    <col min="772" max="772" width="6.28515625" style="1" bestFit="1" customWidth="1"/>
    <col min="773" max="773" width="46.7109375" style="1" customWidth="1"/>
    <col min="774" max="774" width="35.7109375" style="1" customWidth="1"/>
    <col min="775" max="775" width="3.7109375" style="1" customWidth="1"/>
    <col min="776" max="777" width="11.7109375" style="1" customWidth="1"/>
    <col min="778" max="779" width="35.7109375" style="1" customWidth="1"/>
    <col min="780" max="780" width="84.85546875" style="1" customWidth="1"/>
    <col min="781" max="1024" width="10.5703125" style="1"/>
    <col min="1025" max="1026" width="0" style="1" hidden="1" customWidth="1"/>
    <col min="1027" max="1027" width="3.7109375" style="1" customWidth="1"/>
    <col min="1028" max="1028" width="6.28515625" style="1" bestFit="1" customWidth="1"/>
    <col min="1029" max="1029" width="46.7109375" style="1" customWidth="1"/>
    <col min="1030" max="1030" width="35.7109375" style="1" customWidth="1"/>
    <col min="1031" max="1031" width="3.7109375" style="1" customWidth="1"/>
    <col min="1032" max="1033" width="11.7109375" style="1" customWidth="1"/>
    <col min="1034" max="1035" width="35.7109375" style="1" customWidth="1"/>
    <col min="1036" max="1036" width="84.85546875" style="1" customWidth="1"/>
    <col min="1037" max="1280" width="10.5703125" style="1"/>
    <col min="1281" max="1282" width="0" style="1" hidden="1" customWidth="1"/>
    <col min="1283" max="1283" width="3.7109375" style="1" customWidth="1"/>
    <col min="1284" max="1284" width="6.28515625" style="1" bestFit="1" customWidth="1"/>
    <col min="1285" max="1285" width="46.7109375" style="1" customWidth="1"/>
    <col min="1286" max="1286" width="35.7109375" style="1" customWidth="1"/>
    <col min="1287" max="1287" width="3.7109375" style="1" customWidth="1"/>
    <col min="1288" max="1289" width="11.7109375" style="1" customWidth="1"/>
    <col min="1290" max="1291" width="35.7109375" style="1" customWidth="1"/>
    <col min="1292" max="1292" width="84.85546875" style="1" customWidth="1"/>
    <col min="1293" max="1536" width="10.5703125" style="1"/>
    <col min="1537" max="1538" width="0" style="1" hidden="1" customWidth="1"/>
    <col min="1539" max="1539" width="3.7109375" style="1" customWidth="1"/>
    <col min="1540" max="1540" width="6.28515625" style="1" bestFit="1" customWidth="1"/>
    <col min="1541" max="1541" width="46.7109375" style="1" customWidth="1"/>
    <col min="1542" max="1542" width="35.7109375" style="1" customWidth="1"/>
    <col min="1543" max="1543" width="3.7109375" style="1" customWidth="1"/>
    <col min="1544" max="1545" width="11.7109375" style="1" customWidth="1"/>
    <col min="1546" max="1547" width="35.7109375" style="1" customWidth="1"/>
    <col min="1548" max="1548" width="84.85546875" style="1" customWidth="1"/>
    <col min="1549" max="1792" width="10.5703125" style="1"/>
    <col min="1793" max="1794" width="0" style="1" hidden="1" customWidth="1"/>
    <col min="1795" max="1795" width="3.7109375" style="1" customWidth="1"/>
    <col min="1796" max="1796" width="6.28515625" style="1" bestFit="1" customWidth="1"/>
    <col min="1797" max="1797" width="46.7109375" style="1" customWidth="1"/>
    <col min="1798" max="1798" width="35.7109375" style="1" customWidth="1"/>
    <col min="1799" max="1799" width="3.7109375" style="1" customWidth="1"/>
    <col min="1800" max="1801" width="11.7109375" style="1" customWidth="1"/>
    <col min="1802" max="1803" width="35.7109375" style="1" customWidth="1"/>
    <col min="1804" max="1804" width="84.85546875" style="1" customWidth="1"/>
    <col min="1805" max="2048" width="10.5703125" style="1"/>
    <col min="2049" max="2050" width="0" style="1" hidden="1" customWidth="1"/>
    <col min="2051" max="2051" width="3.7109375" style="1" customWidth="1"/>
    <col min="2052" max="2052" width="6.28515625" style="1" bestFit="1" customWidth="1"/>
    <col min="2053" max="2053" width="46.7109375" style="1" customWidth="1"/>
    <col min="2054" max="2054" width="35.7109375" style="1" customWidth="1"/>
    <col min="2055" max="2055" width="3.7109375" style="1" customWidth="1"/>
    <col min="2056" max="2057" width="11.7109375" style="1" customWidth="1"/>
    <col min="2058" max="2059" width="35.7109375" style="1" customWidth="1"/>
    <col min="2060" max="2060" width="84.85546875" style="1" customWidth="1"/>
    <col min="2061" max="2304" width="10.5703125" style="1"/>
    <col min="2305" max="2306" width="0" style="1" hidden="1" customWidth="1"/>
    <col min="2307" max="2307" width="3.7109375" style="1" customWidth="1"/>
    <col min="2308" max="2308" width="6.28515625" style="1" bestFit="1" customWidth="1"/>
    <col min="2309" max="2309" width="46.7109375" style="1" customWidth="1"/>
    <col min="2310" max="2310" width="35.7109375" style="1" customWidth="1"/>
    <col min="2311" max="2311" width="3.7109375" style="1" customWidth="1"/>
    <col min="2312" max="2313" width="11.7109375" style="1" customWidth="1"/>
    <col min="2314" max="2315" width="35.7109375" style="1" customWidth="1"/>
    <col min="2316" max="2316" width="84.85546875" style="1" customWidth="1"/>
    <col min="2317" max="2560" width="10.5703125" style="1"/>
    <col min="2561" max="2562" width="0" style="1" hidden="1" customWidth="1"/>
    <col min="2563" max="2563" width="3.7109375" style="1" customWidth="1"/>
    <col min="2564" max="2564" width="6.28515625" style="1" bestFit="1" customWidth="1"/>
    <col min="2565" max="2565" width="46.7109375" style="1" customWidth="1"/>
    <col min="2566" max="2566" width="35.7109375" style="1" customWidth="1"/>
    <col min="2567" max="2567" width="3.7109375" style="1" customWidth="1"/>
    <col min="2568" max="2569" width="11.7109375" style="1" customWidth="1"/>
    <col min="2570" max="2571" width="35.7109375" style="1" customWidth="1"/>
    <col min="2572" max="2572" width="84.85546875" style="1" customWidth="1"/>
    <col min="2573" max="2816" width="10.5703125" style="1"/>
    <col min="2817" max="2818" width="0" style="1" hidden="1" customWidth="1"/>
    <col min="2819" max="2819" width="3.7109375" style="1" customWidth="1"/>
    <col min="2820" max="2820" width="6.28515625" style="1" bestFit="1" customWidth="1"/>
    <col min="2821" max="2821" width="46.7109375" style="1" customWidth="1"/>
    <col min="2822" max="2822" width="35.7109375" style="1" customWidth="1"/>
    <col min="2823" max="2823" width="3.7109375" style="1" customWidth="1"/>
    <col min="2824" max="2825" width="11.7109375" style="1" customWidth="1"/>
    <col min="2826" max="2827" width="35.7109375" style="1" customWidth="1"/>
    <col min="2828" max="2828" width="84.85546875" style="1" customWidth="1"/>
    <col min="2829" max="3072" width="10.5703125" style="1"/>
    <col min="3073" max="3074" width="0" style="1" hidden="1" customWidth="1"/>
    <col min="3075" max="3075" width="3.7109375" style="1" customWidth="1"/>
    <col min="3076" max="3076" width="6.28515625" style="1" bestFit="1" customWidth="1"/>
    <col min="3077" max="3077" width="46.7109375" style="1" customWidth="1"/>
    <col min="3078" max="3078" width="35.7109375" style="1" customWidth="1"/>
    <col min="3079" max="3079" width="3.7109375" style="1" customWidth="1"/>
    <col min="3080" max="3081" width="11.7109375" style="1" customWidth="1"/>
    <col min="3082" max="3083" width="35.7109375" style="1" customWidth="1"/>
    <col min="3084" max="3084" width="84.85546875" style="1" customWidth="1"/>
    <col min="3085" max="3328" width="10.5703125" style="1"/>
    <col min="3329" max="3330" width="0" style="1" hidden="1" customWidth="1"/>
    <col min="3331" max="3331" width="3.7109375" style="1" customWidth="1"/>
    <col min="3332" max="3332" width="6.28515625" style="1" bestFit="1" customWidth="1"/>
    <col min="3333" max="3333" width="46.7109375" style="1" customWidth="1"/>
    <col min="3334" max="3334" width="35.7109375" style="1" customWidth="1"/>
    <col min="3335" max="3335" width="3.7109375" style="1" customWidth="1"/>
    <col min="3336" max="3337" width="11.7109375" style="1" customWidth="1"/>
    <col min="3338" max="3339" width="35.7109375" style="1" customWidth="1"/>
    <col min="3340" max="3340" width="84.85546875" style="1" customWidth="1"/>
    <col min="3341" max="3584" width="10.5703125" style="1"/>
    <col min="3585" max="3586" width="0" style="1" hidden="1" customWidth="1"/>
    <col min="3587" max="3587" width="3.7109375" style="1" customWidth="1"/>
    <col min="3588" max="3588" width="6.28515625" style="1" bestFit="1" customWidth="1"/>
    <col min="3589" max="3589" width="46.7109375" style="1" customWidth="1"/>
    <col min="3590" max="3590" width="35.7109375" style="1" customWidth="1"/>
    <col min="3591" max="3591" width="3.7109375" style="1" customWidth="1"/>
    <col min="3592" max="3593" width="11.7109375" style="1" customWidth="1"/>
    <col min="3594" max="3595" width="35.7109375" style="1" customWidth="1"/>
    <col min="3596" max="3596" width="84.85546875" style="1" customWidth="1"/>
    <col min="3597" max="3840" width="10.5703125" style="1"/>
    <col min="3841" max="3842" width="0" style="1" hidden="1" customWidth="1"/>
    <col min="3843" max="3843" width="3.7109375" style="1" customWidth="1"/>
    <col min="3844" max="3844" width="6.28515625" style="1" bestFit="1" customWidth="1"/>
    <col min="3845" max="3845" width="46.7109375" style="1" customWidth="1"/>
    <col min="3846" max="3846" width="35.7109375" style="1" customWidth="1"/>
    <col min="3847" max="3847" width="3.7109375" style="1" customWidth="1"/>
    <col min="3848" max="3849" width="11.7109375" style="1" customWidth="1"/>
    <col min="3850" max="3851" width="35.7109375" style="1" customWidth="1"/>
    <col min="3852" max="3852" width="84.85546875" style="1" customWidth="1"/>
    <col min="3853" max="4096" width="10.5703125" style="1"/>
    <col min="4097" max="4098" width="0" style="1" hidden="1" customWidth="1"/>
    <col min="4099" max="4099" width="3.7109375" style="1" customWidth="1"/>
    <col min="4100" max="4100" width="6.28515625" style="1" bestFit="1" customWidth="1"/>
    <col min="4101" max="4101" width="46.7109375" style="1" customWidth="1"/>
    <col min="4102" max="4102" width="35.7109375" style="1" customWidth="1"/>
    <col min="4103" max="4103" width="3.7109375" style="1" customWidth="1"/>
    <col min="4104" max="4105" width="11.7109375" style="1" customWidth="1"/>
    <col min="4106" max="4107" width="35.7109375" style="1" customWidth="1"/>
    <col min="4108" max="4108" width="84.85546875" style="1" customWidth="1"/>
    <col min="4109" max="4352" width="10.5703125" style="1"/>
    <col min="4353" max="4354" width="0" style="1" hidden="1" customWidth="1"/>
    <col min="4355" max="4355" width="3.7109375" style="1" customWidth="1"/>
    <col min="4356" max="4356" width="6.28515625" style="1" bestFit="1" customWidth="1"/>
    <col min="4357" max="4357" width="46.7109375" style="1" customWidth="1"/>
    <col min="4358" max="4358" width="35.7109375" style="1" customWidth="1"/>
    <col min="4359" max="4359" width="3.7109375" style="1" customWidth="1"/>
    <col min="4360" max="4361" width="11.7109375" style="1" customWidth="1"/>
    <col min="4362" max="4363" width="35.7109375" style="1" customWidth="1"/>
    <col min="4364" max="4364" width="84.85546875" style="1" customWidth="1"/>
    <col min="4365" max="4608" width="10.5703125" style="1"/>
    <col min="4609" max="4610" width="0" style="1" hidden="1" customWidth="1"/>
    <col min="4611" max="4611" width="3.7109375" style="1" customWidth="1"/>
    <col min="4612" max="4612" width="6.28515625" style="1" bestFit="1" customWidth="1"/>
    <col min="4613" max="4613" width="46.7109375" style="1" customWidth="1"/>
    <col min="4614" max="4614" width="35.7109375" style="1" customWidth="1"/>
    <col min="4615" max="4615" width="3.7109375" style="1" customWidth="1"/>
    <col min="4616" max="4617" width="11.7109375" style="1" customWidth="1"/>
    <col min="4618" max="4619" width="35.7109375" style="1" customWidth="1"/>
    <col min="4620" max="4620" width="84.85546875" style="1" customWidth="1"/>
    <col min="4621" max="4864" width="10.5703125" style="1"/>
    <col min="4865" max="4866" width="0" style="1" hidden="1" customWidth="1"/>
    <col min="4867" max="4867" width="3.7109375" style="1" customWidth="1"/>
    <col min="4868" max="4868" width="6.28515625" style="1" bestFit="1" customWidth="1"/>
    <col min="4869" max="4869" width="46.7109375" style="1" customWidth="1"/>
    <col min="4870" max="4870" width="35.7109375" style="1" customWidth="1"/>
    <col min="4871" max="4871" width="3.7109375" style="1" customWidth="1"/>
    <col min="4872" max="4873" width="11.7109375" style="1" customWidth="1"/>
    <col min="4874" max="4875" width="35.7109375" style="1" customWidth="1"/>
    <col min="4876" max="4876" width="84.85546875" style="1" customWidth="1"/>
    <col min="4877" max="5120" width="10.5703125" style="1"/>
    <col min="5121" max="5122" width="0" style="1" hidden="1" customWidth="1"/>
    <col min="5123" max="5123" width="3.7109375" style="1" customWidth="1"/>
    <col min="5124" max="5124" width="6.28515625" style="1" bestFit="1" customWidth="1"/>
    <col min="5125" max="5125" width="46.7109375" style="1" customWidth="1"/>
    <col min="5126" max="5126" width="35.7109375" style="1" customWidth="1"/>
    <col min="5127" max="5127" width="3.7109375" style="1" customWidth="1"/>
    <col min="5128" max="5129" width="11.7109375" style="1" customWidth="1"/>
    <col min="5130" max="5131" width="35.7109375" style="1" customWidth="1"/>
    <col min="5132" max="5132" width="84.85546875" style="1" customWidth="1"/>
    <col min="5133" max="5376" width="10.5703125" style="1"/>
    <col min="5377" max="5378" width="0" style="1" hidden="1" customWidth="1"/>
    <col min="5379" max="5379" width="3.7109375" style="1" customWidth="1"/>
    <col min="5380" max="5380" width="6.28515625" style="1" bestFit="1" customWidth="1"/>
    <col min="5381" max="5381" width="46.7109375" style="1" customWidth="1"/>
    <col min="5382" max="5382" width="35.7109375" style="1" customWidth="1"/>
    <col min="5383" max="5383" width="3.7109375" style="1" customWidth="1"/>
    <col min="5384" max="5385" width="11.7109375" style="1" customWidth="1"/>
    <col min="5386" max="5387" width="35.7109375" style="1" customWidth="1"/>
    <col min="5388" max="5388" width="84.85546875" style="1" customWidth="1"/>
    <col min="5389" max="5632" width="10.5703125" style="1"/>
    <col min="5633" max="5634" width="0" style="1" hidden="1" customWidth="1"/>
    <col min="5635" max="5635" width="3.7109375" style="1" customWidth="1"/>
    <col min="5636" max="5636" width="6.28515625" style="1" bestFit="1" customWidth="1"/>
    <col min="5637" max="5637" width="46.7109375" style="1" customWidth="1"/>
    <col min="5638" max="5638" width="35.7109375" style="1" customWidth="1"/>
    <col min="5639" max="5639" width="3.7109375" style="1" customWidth="1"/>
    <col min="5640" max="5641" width="11.7109375" style="1" customWidth="1"/>
    <col min="5642" max="5643" width="35.7109375" style="1" customWidth="1"/>
    <col min="5644" max="5644" width="84.85546875" style="1" customWidth="1"/>
    <col min="5645" max="5888" width="10.5703125" style="1"/>
    <col min="5889" max="5890" width="0" style="1" hidden="1" customWidth="1"/>
    <col min="5891" max="5891" width="3.7109375" style="1" customWidth="1"/>
    <col min="5892" max="5892" width="6.28515625" style="1" bestFit="1" customWidth="1"/>
    <col min="5893" max="5893" width="46.7109375" style="1" customWidth="1"/>
    <col min="5894" max="5894" width="35.7109375" style="1" customWidth="1"/>
    <col min="5895" max="5895" width="3.7109375" style="1" customWidth="1"/>
    <col min="5896" max="5897" width="11.7109375" style="1" customWidth="1"/>
    <col min="5898" max="5899" width="35.7109375" style="1" customWidth="1"/>
    <col min="5900" max="5900" width="84.85546875" style="1" customWidth="1"/>
    <col min="5901" max="6144" width="10.5703125" style="1"/>
    <col min="6145" max="6146" width="0" style="1" hidden="1" customWidth="1"/>
    <col min="6147" max="6147" width="3.7109375" style="1" customWidth="1"/>
    <col min="6148" max="6148" width="6.28515625" style="1" bestFit="1" customWidth="1"/>
    <col min="6149" max="6149" width="46.7109375" style="1" customWidth="1"/>
    <col min="6150" max="6150" width="35.7109375" style="1" customWidth="1"/>
    <col min="6151" max="6151" width="3.7109375" style="1" customWidth="1"/>
    <col min="6152" max="6153" width="11.7109375" style="1" customWidth="1"/>
    <col min="6154" max="6155" width="35.7109375" style="1" customWidth="1"/>
    <col min="6156" max="6156" width="84.85546875" style="1" customWidth="1"/>
    <col min="6157" max="6400" width="10.5703125" style="1"/>
    <col min="6401" max="6402" width="0" style="1" hidden="1" customWidth="1"/>
    <col min="6403" max="6403" width="3.7109375" style="1" customWidth="1"/>
    <col min="6404" max="6404" width="6.28515625" style="1" bestFit="1" customWidth="1"/>
    <col min="6405" max="6405" width="46.7109375" style="1" customWidth="1"/>
    <col min="6406" max="6406" width="35.7109375" style="1" customWidth="1"/>
    <col min="6407" max="6407" width="3.7109375" style="1" customWidth="1"/>
    <col min="6408" max="6409" width="11.7109375" style="1" customWidth="1"/>
    <col min="6410" max="6411" width="35.7109375" style="1" customWidth="1"/>
    <col min="6412" max="6412" width="84.85546875" style="1" customWidth="1"/>
    <col min="6413" max="6656" width="10.5703125" style="1"/>
    <col min="6657" max="6658" width="0" style="1" hidden="1" customWidth="1"/>
    <col min="6659" max="6659" width="3.7109375" style="1" customWidth="1"/>
    <col min="6660" max="6660" width="6.28515625" style="1" bestFit="1" customWidth="1"/>
    <col min="6661" max="6661" width="46.7109375" style="1" customWidth="1"/>
    <col min="6662" max="6662" width="35.7109375" style="1" customWidth="1"/>
    <col min="6663" max="6663" width="3.7109375" style="1" customWidth="1"/>
    <col min="6664" max="6665" width="11.7109375" style="1" customWidth="1"/>
    <col min="6666" max="6667" width="35.7109375" style="1" customWidth="1"/>
    <col min="6668" max="6668" width="84.85546875" style="1" customWidth="1"/>
    <col min="6669" max="6912" width="10.5703125" style="1"/>
    <col min="6913" max="6914" width="0" style="1" hidden="1" customWidth="1"/>
    <col min="6915" max="6915" width="3.7109375" style="1" customWidth="1"/>
    <col min="6916" max="6916" width="6.28515625" style="1" bestFit="1" customWidth="1"/>
    <col min="6917" max="6917" width="46.7109375" style="1" customWidth="1"/>
    <col min="6918" max="6918" width="35.7109375" style="1" customWidth="1"/>
    <col min="6919" max="6919" width="3.7109375" style="1" customWidth="1"/>
    <col min="6920" max="6921" width="11.7109375" style="1" customWidth="1"/>
    <col min="6922" max="6923" width="35.7109375" style="1" customWidth="1"/>
    <col min="6924" max="6924" width="84.85546875" style="1" customWidth="1"/>
    <col min="6925" max="7168" width="10.5703125" style="1"/>
    <col min="7169" max="7170" width="0" style="1" hidden="1" customWidth="1"/>
    <col min="7171" max="7171" width="3.7109375" style="1" customWidth="1"/>
    <col min="7172" max="7172" width="6.28515625" style="1" bestFit="1" customWidth="1"/>
    <col min="7173" max="7173" width="46.7109375" style="1" customWidth="1"/>
    <col min="7174" max="7174" width="35.7109375" style="1" customWidth="1"/>
    <col min="7175" max="7175" width="3.7109375" style="1" customWidth="1"/>
    <col min="7176" max="7177" width="11.7109375" style="1" customWidth="1"/>
    <col min="7178" max="7179" width="35.7109375" style="1" customWidth="1"/>
    <col min="7180" max="7180" width="84.85546875" style="1" customWidth="1"/>
    <col min="7181" max="7424" width="10.5703125" style="1"/>
    <col min="7425" max="7426" width="0" style="1" hidden="1" customWidth="1"/>
    <col min="7427" max="7427" width="3.7109375" style="1" customWidth="1"/>
    <col min="7428" max="7428" width="6.28515625" style="1" bestFit="1" customWidth="1"/>
    <col min="7429" max="7429" width="46.7109375" style="1" customWidth="1"/>
    <col min="7430" max="7430" width="35.7109375" style="1" customWidth="1"/>
    <col min="7431" max="7431" width="3.7109375" style="1" customWidth="1"/>
    <col min="7432" max="7433" width="11.7109375" style="1" customWidth="1"/>
    <col min="7434" max="7435" width="35.7109375" style="1" customWidth="1"/>
    <col min="7436" max="7436" width="84.85546875" style="1" customWidth="1"/>
    <col min="7437" max="7680" width="10.5703125" style="1"/>
    <col min="7681" max="7682" width="0" style="1" hidden="1" customWidth="1"/>
    <col min="7683" max="7683" width="3.7109375" style="1" customWidth="1"/>
    <col min="7684" max="7684" width="6.28515625" style="1" bestFit="1" customWidth="1"/>
    <col min="7685" max="7685" width="46.7109375" style="1" customWidth="1"/>
    <col min="7686" max="7686" width="35.7109375" style="1" customWidth="1"/>
    <col min="7687" max="7687" width="3.7109375" style="1" customWidth="1"/>
    <col min="7688" max="7689" width="11.7109375" style="1" customWidth="1"/>
    <col min="7690" max="7691" width="35.7109375" style="1" customWidth="1"/>
    <col min="7692" max="7692" width="84.85546875" style="1" customWidth="1"/>
    <col min="7693" max="7936" width="10.5703125" style="1"/>
    <col min="7937" max="7938" width="0" style="1" hidden="1" customWidth="1"/>
    <col min="7939" max="7939" width="3.7109375" style="1" customWidth="1"/>
    <col min="7940" max="7940" width="6.28515625" style="1" bestFit="1" customWidth="1"/>
    <col min="7941" max="7941" width="46.7109375" style="1" customWidth="1"/>
    <col min="7942" max="7942" width="35.7109375" style="1" customWidth="1"/>
    <col min="7943" max="7943" width="3.7109375" style="1" customWidth="1"/>
    <col min="7944" max="7945" width="11.7109375" style="1" customWidth="1"/>
    <col min="7946" max="7947" width="35.7109375" style="1" customWidth="1"/>
    <col min="7948" max="7948" width="84.85546875" style="1" customWidth="1"/>
    <col min="7949" max="8192" width="10.5703125" style="1"/>
    <col min="8193" max="8194" width="0" style="1" hidden="1" customWidth="1"/>
    <col min="8195" max="8195" width="3.7109375" style="1" customWidth="1"/>
    <col min="8196" max="8196" width="6.28515625" style="1" bestFit="1" customWidth="1"/>
    <col min="8197" max="8197" width="46.7109375" style="1" customWidth="1"/>
    <col min="8198" max="8198" width="35.7109375" style="1" customWidth="1"/>
    <col min="8199" max="8199" width="3.7109375" style="1" customWidth="1"/>
    <col min="8200" max="8201" width="11.7109375" style="1" customWidth="1"/>
    <col min="8202" max="8203" width="35.7109375" style="1" customWidth="1"/>
    <col min="8204" max="8204" width="84.85546875" style="1" customWidth="1"/>
    <col min="8205" max="8448" width="10.5703125" style="1"/>
    <col min="8449" max="8450" width="0" style="1" hidden="1" customWidth="1"/>
    <col min="8451" max="8451" width="3.7109375" style="1" customWidth="1"/>
    <col min="8452" max="8452" width="6.28515625" style="1" bestFit="1" customWidth="1"/>
    <col min="8453" max="8453" width="46.7109375" style="1" customWidth="1"/>
    <col min="8454" max="8454" width="35.7109375" style="1" customWidth="1"/>
    <col min="8455" max="8455" width="3.7109375" style="1" customWidth="1"/>
    <col min="8456" max="8457" width="11.7109375" style="1" customWidth="1"/>
    <col min="8458" max="8459" width="35.7109375" style="1" customWidth="1"/>
    <col min="8460" max="8460" width="84.85546875" style="1" customWidth="1"/>
    <col min="8461" max="8704" width="10.5703125" style="1"/>
    <col min="8705" max="8706" width="0" style="1" hidden="1" customWidth="1"/>
    <col min="8707" max="8707" width="3.7109375" style="1" customWidth="1"/>
    <col min="8708" max="8708" width="6.28515625" style="1" bestFit="1" customWidth="1"/>
    <col min="8709" max="8709" width="46.7109375" style="1" customWidth="1"/>
    <col min="8710" max="8710" width="35.7109375" style="1" customWidth="1"/>
    <col min="8711" max="8711" width="3.7109375" style="1" customWidth="1"/>
    <col min="8712" max="8713" width="11.7109375" style="1" customWidth="1"/>
    <col min="8714" max="8715" width="35.7109375" style="1" customWidth="1"/>
    <col min="8716" max="8716" width="84.85546875" style="1" customWidth="1"/>
    <col min="8717" max="8960" width="10.5703125" style="1"/>
    <col min="8961" max="8962" width="0" style="1" hidden="1" customWidth="1"/>
    <col min="8963" max="8963" width="3.7109375" style="1" customWidth="1"/>
    <col min="8964" max="8964" width="6.28515625" style="1" bestFit="1" customWidth="1"/>
    <col min="8965" max="8965" width="46.7109375" style="1" customWidth="1"/>
    <col min="8966" max="8966" width="35.7109375" style="1" customWidth="1"/>
    <col min="8967" max="8967" width="3.7109375" style="1" customWidth="1"/>
    <col min="8968" max="8969" width="11.7109375" style="1" customWidth="1"/>
    <col min="8970" max="8971" width="35.7109375" style="1" customWidth="1"/>
    <col min="8972" max="8972" width="84.85546875" style="1" customWidth="1"/>
    <col min="8973" max="9216" width="10.5703125" style="1"/>
    <col min="9217" max="9218" width="0" style="1" hidden="1" customWidth="1"/>
    <col min="9219" max="9219" width="3.7109375" style="1" customWidth="1"/>
    <col min="9220" max="9220" width="6.28515625" style="1" bestFit="1" customWidth="1"/>
    <col min="9221" max="9221" width="46.7109375" style="1" customWidth="1"/>
    <col min="9222" max="9222" width="35.7109375" style="1" customWidth="1"/>
    <col min="9223" max="9223" width="3.7109375" style="1" customWidth="1"/>
    <col min="9224" max="9225" width="11.7109375" style="1" customWidth="1"/>
    <col min="9226" max="9227" width="35.7109375" style="1" customWidth="1"/>
    <col min="9228" max="9228" width="84.85546875" style="1" customWidth="1"/>
    <col min="9229" max="9472" width="10.5703125" style="1"/>
    <col min="9473" max="9474" width="0" style="1" hidden="1" customWidth="1"/>
    <col min="9475" max="9475" width="3.7109375" style="1" customWidth="1"/>
    <col min="9476" max="9476" width="6.28515625" style="1" bestFit="1" customWidth="1"/>
    <col min="9477" max="9477" width="46.7109375" style="1" customWidth="1"/>
    <col min="9478" max="9478" width="35.7109375" style="1" customWidth="1"/>
    <col min="9479" max="9479" width="3.7109375" style="1" customWidth="1"/>
    <col min="9480" max="9481" width="11.7109375" style="1" customWidth="1"/>
    <col min="9482" max="9483" width="35.7109375" style="1" customWidth="1"/>
    <col min="9484" max="9484" width="84.85546875" style="1" customWidth="1"/>
    <col min="9485" max="9728" width="10.5703125" style="1"/>
    <col min="9729" max="9730" width="0" style="1" hidden="1" customWidth="1"/>
    <col min="9731" max="9731" width="3.7109375" style="1" customWidth="1"/>
    <col min="9732" max="9732" width="6.28515625" style="1" bestFit="1" customWidth="1"/>
    <col min="9733" max="9733" width="46.7109375" style="1" customWidth="1"/>
    <col min="9734" max="9734" width="35.7109375" style="1" customWidth="1"/>
    <col min="9735" max="9735" width="3.7109375" style="1" customWidth="1"/>
    <col min="9736" max="9737" width="11.7109375" style="1" customWidth="1"/>
    <col min="9738" max="9739" width="35.7109375" style="1" customWidth="1"/>
    <col min="9740" max="9740" width="84.85546875" style="1" customWidth="1"/>
    <col min="9741" max="9984" width="10.5703125" style="1"/>
    <col min="9985" max="9986" width="0" style="1" hidden="1" customWidth="1"/>
    <col min="9987" max="9987" width="3.7109375" style="1" customWidth="1"/>
    <col min="9988" max="9988" width="6.28515625" style="1" bestFit="1" customWidth="1"/>
    <col min="9989" max="9989" width="46.7109375" style="1" customWidth="1"/>
    <col min="9990" max="9990" width="35.7109375" style="1" customWidth="1"/>
    <col min="9991" max="9991" width="3.7109375" style="1" customWidth="1"/>
    <col min="9992" max="9993" width="11.7109375" style="1" customWidth="1"/>
    <col min="9994" max="9995" width="35.7109375" style="1" customWidth="1"/>
    <col min="9996" max="9996" width="84.85546875" style="1" customWidth="1"/>
    <col min="9997" max="10240" width="10.5703125" style="1"/>
    <col min="10241" max="10242" width="0" style="1" hidden="1" customWidth="1"/>
    <col min="10243" max="10243" width="3.7109375" style="1" customWidth="1"/>
    <col min="10244" max="10244" width="6.28515625" style="1" bestFit="1" customWidth="1"/>
    <col min="10245" max="10245" width="46.7109375" style="1" customWidth="1"/>
    <col min="10246" max="10246" width="35.7109375" style="1" customWidth="1"/>
    <col min="10247" max="10247" width="3.7109375" style="1" customWidth="1"/>
    <col min="10248" max="10249" width="11.7109375" style="1" customWidth="1"/>
    <col min="10250" max="10251" width="35.7109375" style="1" customWidth="1"/>
    <col min="10252" max="10252" width="84.85546875" style="1" customWidth="1"/>
    <col min="10253" max="10496" width="10.5703125" style="1"/>
    <col min="10497" max="10498" width="0" style="1" hidden="1" customWidth="1"/>
    <col min="10499" max="10499" width="3.7109375" style="1" customWidth="1"/>
    <col min="10500" max="10500" width="6.28515625" style="1" bestFit="1" customWidth="1"/>
    <col min="10501" max="10501" width="46.7109375" style="1" customWidth="1"/>
    <col min="10502" max="10502" width="35.7109375" style="1" customWidth="1"/>
    <col min="10503" max="10503" width="3.7109375" style="1" customWidth="1"/>
    <col min="10504" max="10505" width="11.7109375" style="1" customWidth="1"/>
    <col min="10506" max="10507" width="35.7109375" style="1" customWidth="1"/>
    <col min="10508" max="10508" width="84.85546875" style="1" customWidth="1"/>
    <col min="10509" max="10752" width="10.5703125" style="1"/>
    <col min="10753" max="10754" width="0" style="1" hidden="1" customWidth="1"/>
    <col min="10755" max="10755" width="3.7109375" style="1" customWidth="1"/>
    <col min="10756" max="10756" width="6.28515625" style="1" bestFit="1" customWidth="1"/>
    <col min="10757" max="10757" width="46.7109375" style="1" customWidth="1"/>
    <col min="10758" max="10758" width="35.7109375" style="1" customWidth="1"/>
    <col min="10759" max="10759" width="3.7109375" style="1" customWidth="1"/>
    <col min="10760" max="10761" width="11.7109375" style="1" customWidth="1"/>
    <col min="10762" max="10763" width="35.7109375" style="1" customWidth="1"/>
    <col min="10764" max="10764" width="84.85546875" style="1" customWidth="1"/>
    <col min="10765" max="11008" width="10.5703125" style="1"/>
    <col min="11009" max="11010" width="0" style="1" hidden="1" customWidth="1"/>
    <col min="11011" max="11011" width="3.7109375" style="1" customWidth="1"/>
    <col min="11012" max="11012" width="6.28515625" style="1" bestFit="1" customWidth="1"/>
    <col min="11013" max="11013" width="46.7109375" style="1" customWidth="1"/>
    <col min="11014" max="11014" width="35.7109375" style="1" customWidth="1"/>
    <col min="11015" max="11015" width="3.7109375" style="1" customWidth="1"/>
    <col min="11016" max="11017" width="11.7109375" style="1" customWidth="1"/>
    <col min="11018" max="11019" width="35.7109375" style="1" customWidth="1"/>
    <col min="11020" max="11020" width="84.85546875" style="1" customWidth="1"/>
    <col min="11021" max="11264" width="10.5703125" style="1"/>
    <col min="11265" max="11266" width="0" style="1" hidden="1" customWidth="1"/>
    <col min="11267" max="11267" width="3.7109375" style="1" customWidth="1"/>
    <col min="11268" max="11268" width="6.28515625" style="1" bestFit="1" customWidth="1"/>
    <col min="11269" max="11269" width="46.7109375" style="1" customWidth="1"/>
    <col min="11270" max="11270" width="35.7109375" style="1" customWidth="1"/>
    <col min="11271" max="11271" width="3.7109375" style="1" customWidth="1"/>
    <col min="11272" max="11273" width="11.7109375" style="1" customWidth="1"/>
    <col min="11274" max="11275" width="35.7109375" style="1" customWidth="1"/>
    <col min="11276" max="11276" width="84.85546875" style="1" customWidth="1"/>
    <col min="11277" max="11520" width="10.5703125" style="1"/>
    <col min="11521" max="11522" width="0" style="1" hidden="1" customWidth="1"/>
    <col min="11523" max="11523" width="3.7109375" style="1" customWidth="1"/>
    <col min="11524" max="11524" width="6.28515625" style="1" bestFit="1" customWidth="1"/>
    <col min="11525" max="11525" width="46.7109375" style="1" customWidth="1"/>
    <col min="11526" max="11526" width="35.7109375" style="1" customWidth="1"/>
    <col min="11527" max="11527" width="3.7109375" style="1" customWidth="1"/>
    <col min="11528" max="11529" width="11.7109375" style="1" customWidth="1"/>
    <col min="11530" max="11531" width="35.7109375" style="1" customWidth="1"/>
    <col min="11532" max="11532" width="84.85546875" style="1" customWidth="1"/>
    <col min="11533" max="11776" width="10.5703125" style="1"/>
    <col min="11777" max="11778" width="0" style="1" hidden="1" customWidth="1"/>
    <col min="11779" max="11779" width="3.7109375" style="1" customWidth="1"/>
    <col min="11780" max="11780" width="6.28515625" style="1" bestFit="1" customWidth="1"/>
    <col min="11781" max="11781" width="46.7109375" style="1" customWidth="1"/>
    <col min="11782" max="11782" width="35.7109375" style="1" customWidth="1"/>
    <col min="11783" max="11783" width="3.7109375" style="1" customWidth="1"/>
    <col min="11784" max="11785" width="11.7109375" style="1" customWidth="1"/>
    <col min="11786" max="11787" width="35.7109375" style="1" customWidth="1"/>
    <col min="11788" max="11788" width="84.85546875" style="1" customWidth="1"/>
    <col min="11789" max="12032" width="10.5703125" style="1"/>
    <col min="12033" max="12034" width="0" style="1" hidden="1" customWidth="1"/>
    <col min="12035" max="12035" width="3.7109375" style="1" customWidth="1"/>
    <col min="12036" max="12036" width="6.28515625" style="1" bestFit="1" customWidth="1"/>
    <col min="12037" max="12037" width="46.7109375" style="1" customWidth="1"/>
    <col min="12038" max="12038" width="35.7109375" style="1" customWidth="1"/>
    <col min="12039" max="12039" width="3.7109375" style="1" customWidth="1"/>
    <col min="12040" max="12041" width="11.7109375" style="1" customWidth="1"/>
    <col min="12042" max="12043" width="35.7109375" style="1" customWidth="1"/>
    <col min="12044" max="12044" width="84.85546875" style="1" customWidth="1"/>
    <col min="12045" max="12288" width="10.5703125" style="1"/>
    <col min="12289" max="12290" width="0" style="1" hidden="1" customWidth="1"/>
    <col min="12291" max="12291" width="3.7109375" style="1" customWidth="1"/>
    <col min="12292" max="12292" width="6.28515625" style="1" bestFit="1" customWidth="1"/>
    <col min="12293" max="12293" width="46.7109375" style="1" customWidth="1"/>
    <col min="12294" max="12294" width="35.7109375" style="1" customWidth="1"/>
    <col min="12295" max="12295" width="3.7109375" style="1" customWidth="1"/>
    <col min="12296" max="12297" width="11.7109375" style="1" customWidth="1"/>
    <col min="12298" max="12299" width="35.7109375" style="1" customWidth="1"/>
    <col min="12300" max="12300" width="84.85546875" style="1" customWidth="1"/>
    <col min="12301" max="12544" width="10.5703125" style="1"/>
    <col min="12545" max="12546" width="0" style="1" hidden="1" customWidth="1"/>
    <col min="12547" max="12547" width="3.7109375" style="1" customWidth="1"/>
    <col min="12548" max="12548" width="6.28515625" style="1" bestFit="1" customWidth="1"/>
    <col min="12549" max="12549" width="46.7109375" style="1" customWidth="1"/>
    <col min="12550" max="12550" width="35.7109375" style="1" customWidth="1"/>
    <col min="12551" max="12551" width="3.7109375" style="1" customWidth="1"/>
    <col min="12552" max="12553" width="11.7109375" style="1" customWidth="1"/>
    <col min="12554" max="12555" width="35.7109375" style="1" customWidth="1"/>
    <col min="12556" max="12556" width="84.85546875" style="1" customWidth="1"/>
    <col min="12557" max="12800" width="10.5703125" style="1"/>
    <col min="12801" max="12802" width="0" style="1" hidden="1" customWidth="1"/>
    <col min="12803" max="12803" width="3.7109375" style="1" customWidth="1"/>
    <col min="12804" max="12804" width="6.28515625" style="1" bestFit="1" customWidth="1"/>
    <col min="12805" max="12805" width="46.7109375" style="1" customWidth="1"/>
    <col min="12806" max="12806" width="35.7109375" style="1" customWidth="1"/>
    <col min="12807" max="12807" width="3.7109375" style="1" customWidth="1"/>
    <col min="12808" max="12809" width="11.7109375" style="1" customWidth="1"/>
    <col min="12810" max="12811" width="35.7109375" style="1" customWidth="1"/>
    <col min="12812" max="12812" width="84.85546875" style="1" customWidth="1"/>
    <col min="12813" max="13056" width="10.5703125" style="1"/>
    <col min="13057" max="13058" width="0" style="1" hidden="1" customWidth="1"/>
    <col min="13059" max="13059" width="3.7109375" style="1" customWidth="1"/>
    <col min="13060" max="13060" width="6.28515625" style="1" bestFit="1" customWidth="1"/>
    <col min="13061" max="13061" width="46.7109375" style="1" customWidth="1"/>
    <col min="13062" max="13062" width="35.7109375" style="1" customWidth="1"/>
    <col min="13063" max="13063" width="3.7109375" style="1" customWidth="1"/>
    <col min="13064" max="13065" width="11.7109375" style="1" customWidth="1"/>
    <col min="13066" max="13067" width="35.7109375" style="1" customWidth="1"/>
    <col min="13068" max="13068" width="84.85546875" style="1" customWidth="1"/>
    <col min="13069" max="13312" width="10.5703125" style="1"/>
    <col min="13313" max="13314" width="0" style="1" hidden="1" customWidth="1"/>
    <col min="13315" max="13315" width="3.7109375" style="1" customWidth="1"/>
    <col min="13316" max="13316" width="6.28515625" style="1" bestFit="1" customWidth="1"/>
    <col min="13317" max="13317" width="46.7109375" style="1" customWidth="1"/>
    <col min="13318" max="13318" width="35.7109375" style="1" customWidth="1"/>
    <col min="13319" max="13319" width="3.7109375" style="1" customWidth="1"/>
    <col min="13320" max="13321" width="11.7109375" style="1" customWidth="1"/>
    <col min="13322" max="13323" width="35.7109375" style="1" customWidth="1"/>
    <col min="13324" max="13324" width="84.85546875" style="1" customWidth="1"/>
    <col min="13325" max="13568" width="10.5703125" style="1"/>
    <col min="13569" max="13570" width="0" style="1" hidden="1" customWidth="1"/>
    <col min="13571" max="13571" width="3.7109375" style="1" customWidth="1"/>
    <col min="13572" max="13572" width="6.28515625" style="1" bestFit="1" customWidth="1"/>
    <col min="13573" max="13573" width="46.7109375" style="1" customWidth="1"/>
    <col min="13574" max="13574" width="35.7109375" style="1" customWidth="1"/>
    <col min="13575" max="13575" width="3.7109375" style="1" customWidth="1"/>
    <col min="13576" max="13577" width="11.7109375" style="1" customWidth="1"/>
    <col min="13578" max="13579" width="35.7109375" style="1" customWidth="1"/>
    <col min="13580" max="13580" width="84.85546875" style="1" customWidth="1"/>
    <col min="13581" max="13824" width="10.5703125" style="1"/>
    <col min="13825" max="13826" width="0" style="1" hidden="1" customWidth="1"/>
    <col min="13827" max="13827" width="3.7109375" style="1" customWidth="1"/>
    <col min="13828" max="13828" width="6.28515625" style="1" bestFit="1" customWidth="1"/>
    <col min="13829" max="13829" width="46.7109375" style="1" customWidth="1"/>
    <col min="13830" max="13830" width="35.7109375" style="1" customWidth="1"/>
    <col min="13831" max="13831" width="3.7109375" style="1" customWidth="1"/>
    <col min="13832" max="13833" width="11.7109375" style="1" customWidth="1"/>
    <col min="13834" max="13835" width="35.7109375" style="1" customWidth="1"/>
    <col min="13836" max="13836" width="84.85546875" style="1" customWidth="1"/>
    <col min="13837" max="14080" width="10.5703125" style="1"/>
    <col min="14081" max="14082" width="0" style="1" hidden="1" customWidth="1"/>
    <col min="14083" max="14083" width="3.7109375" style="1" customWidth="1"/>
    <col min="14084" max="14084" width="6.28515625" style="1" bestFit="1" customWidth="1"/>
    <col min="14085" max="14085" width="46.7109375" style="1" customWidth="1"/>
    <col min="14086" max="14086" width="35.7109375" style="1" customWidth="1"/>
    <col min="14087" max="14087" width="3.7109375" style="1" customWidth="1"/>
    <col min="14088" max="14089" width="11.7109375" style="1" customWidth="1"/>
    <col min="14090" max="14091" width="35.7109375" style="1" customWidth="1"/>
    <col min="14092" max="14092" width="84.85546875" style="1" customWidth="1"/>
    <col min="14093" max="14336" width="10.5703125" style="1"/>
    <col min="14337" max="14338" width="0" style="1" hidden="1" customWidth="1"/>
    <col min="14339" max="14339" width="3.7109375" style="1" customWidth="1"/>
    <col min="14340" max="14340" width="6.28515625" style="1" bestFit="1" customWidth="1"/>
    <col min="14341" max="14341" width="46.7109375" style="1" customWidth="1"/>
    <col min="14342" max="14342" width="35.7109375" style="1" customWidth="1"/>
    <col min="14343" max="14343" width="3.7109375" style="1" customWidth="1"/>
    <col min="14344" max="14345" width="11.7109375" style="1" customWidth="1"/>
    <col min="14346" max="14347" width="35.7109375" style="1" customWidth="1"/>
    <col min="14348" max="14348" width="84.85546875" style="1" customWidth="1"/>
    <col min="14349" max="14592" width="10.5703125" style="1"/>
    <col min="14593" max="14594" width="0" style="1" hidden="1" customWidth="1"/>
    <col min="14595" max="14595" width="3.7109375" style="1" customWidth="1"/>
    <col min="14596" max="14596" width="6.28515625" style="1" bestFit="1" customWidth="1"/>
    <col min="14597" max="14597" width="46.7109375" style="1" customWidth="1"/>
    <col min="14598" max="14598" width="35.7109375" style="1" customWidth="1"/>
    <col min="14599" max="14599" width="3.7109375" style="1" customWidth="1"/>
    <col min="14600" max="14601" width="11.7109375" style="1" customWidth="1"/>
    <col min="14602" max="14603" width="35.7109375" style="1" customWidth="1"/>
    <col min="14604" max="14604" width="84.85546875" style="1" customWidth="1"/>
    <col min="14605" max="14848" width="10.5703125" style="1"/>
    <col min="14849" max="14850" width="0" style="1" hidden="1" customWidth="1"/>
    <col min="14851" max="14851" width="3.7109375" style="1" customWidth="1"/>
    <col min="14852" max="14852" width="6.28515625" style="1" bestFit="1" customWidth="1"/>
    <col min="14853" max="14853" width="46.7109375" style="1" customWidth="1"/>
    <col min="14854" max="14854" width="35.7109375" style="1" customWidth="1"/>
    <col min="14855" max="14855" width="3.7109375" style="1" customWidth="1"/>
    <col min="14856" max="14857" width="11.7109375" style="1" customWidth="1"/>
    <col min="14858" max="14859" width="35.7109375" style="1" customWidth="1"/>
    <col min="14860" max="14860" width="84.85546875" style="1" customWidth="1"/>
    <col min="14861" max="15104" width="10.5703125" style="1"/>
    <col min="15105" max="15106" width="0" style="1" hidden="1" customWidth="1"/>
    <col min="15107" max="15107" width="3.7109375" style="1" customWidth="1"/>
    <col min="15108" max="15108" width="6.28515625" style="1" bestFit="1" customWidth="1"/>
    <col min="15109" max="15109" width="46.7109375" style="1" customWidth="1"/>
    <col min="15110" max="15110" width="35.7109375" style="1" customWidth="1"/>
    <col min="15111" max="15111" width="3.7109375" style="1" customWidth="1"/>
    <col min="15112" max="15113" width="11.7109375" style="1" customWidth="1"/>
    <col min="15114" max="15115" width="35.7109375" style="1" customWidth="1"/>
    <col min="15116" max="15116" width="84.85546875" style="1" customWidth="1"/>
    <col min="15117" max="15360" width="10.5703125" style="1"/>
    <col min="15361" max="15362" width="0" style="1" hidden="1" customWidth="1"/>
    <col min="15363" max="15363" width="3.7109375" style="1" customWidth="1"/>
    <col min="15364" max="15364" width="6.28515625" style="1" bestFit="1" customWidth="1"/>
    <col min="15365" max="15365" width="46.7109375" style="1" customWidth="1"/>
    <col min="15366" max="15366" width="35.7109375" style="1" customWidth="1"/>
    <col min="15367" max="15367" width="3.7109375" style="1" customWidth="1"/>
    <col min="15368" max="15369" width="11.7109375" style="1" customWidth="1"/>
    <col min="15370" max="15371" width="35.7109375" style="1" customWidth="1"/>
    <col min="15372" max="15372" width="84.85546875" style="1" customWidth="1"/>
    <col min="15373" max="15616" width="10.5703125" style="1"/>
    <col min="15617" max="15618" width="0" style="1" hidden="1" customWidth="1"/>
    <col min="15619" max="15619" width="3.7109375" style="1" customWidth="1"/>
    <col min="15620" max="15620" width="6.28515625" style="1" bestFit="1" customWidth="1"/>
    <col min="15621" max="15621" width="46.7109375" style="1" customWidth="1"/>
    <col min="15622" max="15622" width="35.7109375" style="1" customWidth="1"/>
    <col min="15623" max="15623" width="3.7109375" style="1" customWidth="1"/>
    <col min="15624" max="15625" width="11.7109375" style="1" customWidth="1"/>
    <col min="15626" max="15627" width="35.7109375" style="1" customWidth="1"/>
    <col min="15628" max="15628" width="84.85546875" style="1" customWidth="1"/>
    <col min="15629" max="15872" width="10.5703125" style="1"/>
    <col min="15873" max="15874" width="0" style="1" hidden="1" customWidth="1"/>
    <col min="15875" max="15875" width="3.7109375" style="1" customWidth="1"/>
    <col min="15876" max="15876" width="6.28515625" style="1" bestFit="1" customWidth="1"/>
    <col min="15877" max="15877" width="46.7109375" style="1" customWidth="1"/>
    <col min="15878" max="15878" width="35.7109375" style="1" customWidth="1"/>
    <col min="15879" max="15879" width="3.7109375" style="1" customWidth="1"/>
    <col min="15880" max="15881" width="11.7109375" style="1" customWidth="1"/>
    <col min="15882" max="15883" width="35.7109375" style="1" customWidth="1"/>
    <col min="15884" max="15884" width="84.85546875" style="1" customWidth="1"/>
    <col min="15885" max="16128" width="10.5703125" style="1"/>
    <col min="16129" max="16130" width="0" style="1" hidden="1" customWidth="1"/>
    <col min="16131" max="16131" width="3.7109375" style="1" customWidth="1"/>
    <col min="16132" max="16132" width="6.28515625" style="1" bestFit="1" customWidth="1"/>
    <col min="16133" max="16133" width="46.7109375" style="1" customWidth="1"/>
    <col min="16134" max="16134" width="35.7109375" style="1" customWidth="1"/>
    <col min="16135" max="16135" width="3.7109375" style="1" customWidth="1"/>
    <col min="16136" max="16137" width="11.7109375" style="1" customWidth="1"/>
    <col min="16138" max="16139" width="35.7109375" style="1" customWidth="1"/>
    <col min="16140" max="16140" width="84.85546875" style="1" customWidth="1"/>
    <col min="16141" max="16384" width="10.5703125" style="1"/>
  </cols>
  <sheetData>
    <row r="1" spans="1:32" hidden="1">
      <c r="S1" s="95"/>
      <c r="AF1" s="79"/>
    </row>
    <row r="2" spans="1:32" hidden="1"/>
    <row r="3" spans="1:32" hidden="1"/>
    <row r="4" spans="1:32">
      <c r="C4" s="5"/>
      <c r="D4" s="6"/>
      <c r="E4" s="6"/>
      <c r="F4" s="6"/>
      <c r="G4" s="6"/>
      <c r="H4" s="6"/>
      <c r="I4" s="6"/>
      <c r="J4" s="6"/>
      <c r="K4" s="80"/>
      <c r="L4" s="80"/>
    </row>
    <row r="5" spans="1:32">
      <c r="C5" s="5"/>
      <c r="D5" s="147" t="s">
        <v>52</v>
      </c>
      <c r="E5" s="147"/>
      <c r="F5" s="147"/>
      <c r="G5" s="147"/>
      <c r="H5" s="147"/>
      <c r="I5" s="147"/>
      <c r="J5" s="147"/>
      <c r="K5" s="147"/>
      <c r="L5" s="96"/>
    </row>
    <row r="6" spans="1:32">
      <c r="C6" s="5"/>
      <c r="D6" s="119" t="s">
        <v>33</v>
      </c>
      <c r="E6" s="119"/>
      <c r="F6" s="119"/>
      <c r="G6" s="119"/>
      <c r="H6" s="119"/>
      <c r="I6" s="119"/>
      <c r="J6" s="119"/>
      <c r="K6" s="119"/>
      <c r="L6" s="82"/>
    </row>
    <row r="7" spans="1:32" ht="30">
      <c r="C7" s="5"/>
      <c r="D7" s="6"/>
      <c r="E7" s="97" t="str">
        <f>"Дата подачи заявления об "&amp;IF(datePr_ch="","утверждении","изменении") &amp; " тарифов"</f>
        <v>Дата подачи заявления об утверждении тарифов</v>
      </c>
      <c r="F7" s="149" t="str">
        <f>IF(datePr_ch="",IF(datePr="","",datePr),datePr_ch)</f>
        <v>29.04.2020</v>
      </c>
      <c r="G7" s="149"/>
      <c r="H7" s="149"/>
      <c r="I7" s="149"/>
      <c r="J7" s="149"/>
      <c r="K7" s="149"/>
      <c r="L7" s="98"/>
      <c r="M7" s="99"/>
    </row>
    <row r="8" spans="1:32" ht="30">
      <c r="C8" s="5"/>
      <c r="D8" s="6"/>
      <c r="E8" s="97" t="str">
        <f>"Номер подачи заявления об "&amp;IF(numberPr_ch="","утверждении","изменении") &amp; " тарифов"</f>
        <v>Номер подачи заявления об утверждении тарифов</v>
      </c>
      <c r="F8" s="149" t="str">
        <f>IF(numberPr_ch="",IF(numberPr="","",numberPr),numberPr_ch)</f>
        <v>4-3354-12</v>
      </c>
      <c r="G8" s="149"/>
      <c r="H8" s="149"/>
      <c r="I8" s="149"/>
      <c r="J8" s="149"/>
      <c r="K8" s="149"/>
      <c r="L8" s="98"/>
      <c r="M8" s="99"/>
    </row>
    <row r="9" spans="1:32">
      <c r="C9" s="5"/>
      <c r="D9" s="6"/>
      <c r="E9" s="77"/>
      <c r="F9" s="77"/>
      <c r="G9" s="77"/>
      <c r="H9" s="77"/>
      <c r="I9" s="77"/>
      <c r="J9" s="77"/>
      <c r="K9" s="9"/>
      <c r="L9" s="82"/>
    </row>
    <row r="10" spans="1:32">
      <c r="C10" s="5"/>
      <c r="D10" s="133" t="s">
        <v>2</v>
      </c>
      <c r="E10" s="133"/>
      <c r="F10" s="133"/>
      <c r="G10" s="133"/>
      <c r="H10" s="133"/>
      <c r="I10" s="133"/>
      <c r="J10" s="133"/>
      <c r="K10" s="133"/>
      <c r="L10" s="152" t="s">
        <v>3</v>
      </c>
    </row>
    <row r="11" spans="1:32">
      <c r="C11" s="5"/>
      <c r="D11" s="137" t="s">
        <v>4</v>
      </c>
      <c r="E11" s="163" t="s">
        <v>53</v>
      </c>
      <c r="F11" s="163" t="s">
        <v>18</v>
      </c>
      <c r="G11" s="172" t="s">
        <v>54</v>
      </c>
      <c r="H11" s="153"/>
      <c r="I11" s="173"/>
      <c r="J11" s="163" t="s">
        <v>36</v>
      </c>
      <c r="K11" s="163" t="s">
        <v>37</v>
      </c>
      <c r="L11" s="152"/>
    </row>
    <row r="12" spans="1:32" ht="15">
      <c r="C12" s="5"/>
      <c r="D12" s="139"/>
      <c r="E12" s="164"/>
      <c r="F12" s="164"/>
      <c r="G12" s="165" t="s">
        <v>55</v>
      </c>
      <c r="H12" s="166"/>
      <c r="I12" s="84" t="s">
        <v>56</v>
      </c>
      <c r="J12" s="164"/>
      <c r="K12" s="164"/>
      <c r="L12" s="152"/>
    </row>
    <row r="13" spans="1:32">
      <c r="C13" s="5"/>
      <c r="D13" s="30" t="s">
        <v>16</v>
      </c>
      <c r="E13" s="30" t="s">
        <v>17</v>
      </c>
      <c r="F13" s="30" t="s">
        <v>38</v>
      </c>
      <c r="G13" s="167" t="s">
        <v>39</v>
      </c>
      <c r="H13" s="167"/>
      <c r="I13" s="30" t="s">
        <v>40</v>
      </c>
      <c r="J13" s="30" t="s">
        <v>57</v>
      </c>
      <c r="K13" s="30" t="s">
        <v>58</v>
      </c>
      <c r="L13" s="30" t="s">
        <v>59</v>
      </c>
    </row>
    <row r="14" spans="1:32" ht="18.75">
      <c r="A14" s="85"/>
      <c r="C14" s="5"/>
      <c r="D14" s="100">
        <v>1</v>
      </c>
      <c r="E14" s="154" t="s">
        <v>60</v>
      </c>
      <c r="F14" s="168"/>
      <c r="G14" s="168"/>
      <c r="H14" s="168"/>
      <c r="I14" s="168"/>
      <c r="J14" s="168"/>
      <c r="K14" s="168"/>
      <c r="L14" s="50"/>
      <c r="M14" s="102"/>
    </row>
    <row r="15" spans="1:32" ht="56.25">
      <c r="A15" s="85"/>
      <c r="C15" s="5"/>
      <c r="D15" s="100" t="s">
        <v>61</v>
      </c>
      <c r="E15" s="103" t="s">
        <v>62</v>
      </c>
      <c r="F15" s="103" t="s">
        <v>62</v>
      </c>
      <c r="G15" s="160" t="s">
        <v>62</v>
      </c>
      <c r="H15" s="161"/>
      <c r="I15" s="103" t="s">
        <v>62</v>
      </c>
      <c r="J15" s="86" t="s">
        <v>89</v>
      </c>
      <c r="K15" s="87" t="s">
        <v>90</v>
      </c>
      <c r="L15" s="47" t="s">
        <v>63</v>
      </c>
      <c r="M15" s="102"/>
    </row>
    <row r="16" spans="1:32" ht="18.75">
      <c r="A16" s="85"/>
      <c r="B16" s="78">
        <v>3</v>
      </c>
      <c r="C16" s="5"/>
      <c r="D16" s="111">
        <v>2</v>
      </c>
      <c r="E16" s="169" t="s">
        <v>64</v>
      </c>
      <c r="F16" s="170"/>
      <c r="G16" s="170"/>
      <c r="H16" s="171"/>
      <c r="I16" s="171"/>
      <c r="J16" s="171" t="s">
        <v>62</v>
      </c>
      <c r="K16" s="171"/>
      <c r="L16" s="104"/>
      <c r="M16" s="102"/>
    </row>
    <row r="17" spans="1:15" ht="30">
      <c r="A17" s="85"/>
      <c r="C17" s="155"/>
      <c r="D17" s="162" t="s">
        <v>65</v>
      </c>
      <c r="E17" s="158" t="str">
        <f>IF('[2]Перечень тарифов'!E21="","наименование отсутствует","" &amp; '[2]Перечень тарифов'!E21 &amp; "")</f>
        <v>Тарифы на услуги по передаче тепловой энергии</v>
      </c>
      <c r="F17" s="159" t="str">
        <f>IF('[2]Перечень тарифов'!J21="","наименование отсутствует","" &amp; '[2]Перечень тарифов'!J21 &amp; "")</f>
        <v>Тарифы на услуги по передаче тепловой энергии, теплоносителя от котельных ОАО "РЖД", реализуемые на потребительском рынке г.Новокузнецка</v>
      </c>
      <c r="G17" s="103"/>
      <c r="H17" s="106" t="s">
        <v>24</v>
      </c>
      <c r="I17" s="107" t="s">
        <v>26</v>
      </c>
      <c r="J17" s="86" t="s">
        <v>66</v>
      </c>
      <c r="K17" s="103" t="s">
        <v>62</v>
      </c>
      <c r="L17" s="115" t="s">
        <v>67</v>
      </c>
      <c r="M17" s="102"/>
    </row>
    <row r="18" spans="1:15" ht="18.75">
      <c r="A18" s="85"/>
      <c r="C18" s="155"/>
      <c r="D18" s="162"/>
      <c r="E18" s="158"/>
      <c r="F18" s="159"/>
      <c r="G18" s="108"/>
      <c r="H18" s="91" t="s">
        <v>8</v>
      </c>
      <c r="I18" s="92"/>
      <c r="J18" s="92"/>
      <c r="K18" s="93"/>
      <c r="L18" s="117"/>
      <c r="M18" s="102"/>
    </row>
    <row r="19" spans="1:15" ht="18.75">
      <c r="A19" s="85"/>
      <c r="B19" s="78">
        <v>3</v>
      </c>
      <c r="C19" s="5"/>
      <c r="D19" s="105" t="s">
        <v>38</v>
      </c>
      <c r="E19" s="154" t="s">
        <v>68</v>
      </c>
      <c r="F19" s="154"/>
      <c r="G19" s="154"/>
      <c r="H19" s="154"/>
      <c r="I19" s="154"/>
      <c r="J19" s="154"/>
      <c r="K19" s="154"/>
      <c r="L19" s="40"/>
      <c r="M19" s="102"/>
    </row>
    <row r="20" spans="1:15" ht="33.75">
      <c r="A20" s="85"/>
      <c r="C20" s="5"/>
      <c r="D20" s="100" t="s">
        <v>69</v>
      </c>
      <c r="E20" s="103" t="s">
        <v>62</v>
      </c>
      <c r="F20" s="103" t="s">
        <v>62</v>
      </c>
      <c r="G20" s="160" t="s">
        <v>62</v>
      </c>
      <c r="H20" s="161"/>
      <c r="I20" s="103" t="s">
        <v>62</v>
      </c>
      <c r="J20" s="103" t="s">
        <v>62</v>
      </c>
      <c r="K20" s="87" t="s">
        <v>91</v>
      </c>
      <c r="L20" s="47" t="s">
        <v>70</v>
      </c>
      <c r="M20" s="102"/>
    </row>
    <row r="21" spans="1:15" ht="18.75">
      <c r="A21" s="85"/>
      <c r="B21" s="78">
        <v>3</v>
      </c>
      <c r="C21" s="5"/>
      <c r="D21" s="105" t="s">
        <v>39</v>
      </c>
      <c r="E21" s="154" t="s">
        <v>71</v>
      </c>
      <c r="F21" s="154"/>
      <c r="G21" s="154"/>
      <c r="H21" s="154"/>
      <c r="I21" s="154"/>
      <c r="J21" s="154"/>
      <c r="K21" s="154"/>
      <c r="L21" s="40"/>
      <c r="M21" s="102"/>
    </row>
    <row r="22" spans="1:15" ht="18.75">
      <c r="A22" s="85"/>
      <c r="C22" s="155"/>
      <c r="D22" s="162" t="s">
        <v>72</v>
      </c>
      <c r="E22" s="158" t="str">
        <f>IF('[2]Перечень тарифов'!E21="","наименование отсутствует","" &amp; '[2]Перечень тарифов'!E21 &amp; "")</f>
        <v>Тарифы на услуги по передаче тепловой энергии</v>
      </c>
      <c r="F22" s="159" t="str">
        <f>IF('[2]Перечень тарифов'!J21="","наименование отсутствует","" &amp; '[2]Перечень тарифов'!J21 &amp; "")</f>
        <v>Тарифы на услуги по передаче тепловой энергии, теплоносителя от котельных ОАО "РЖД", реализуемые на потребительском рынке г.Новокузнецка</v>
      </c>
      <c r="G22" s="103"/>
      <c r="H22" s="107" t="s">
        <v>24</v>
      </c>
      <c r="I22" s="107" t="s">
        <v>26</v>
      </c>
      <c r="J22" s="109">
        <v>4832</v>
      </c>
      <c r="K22" s="103" t="s">
        <v>62</v>
      </c>
      <c r="L22" s="115" t="s">
        <v>73</v>
      </c>
      <c r="M22" s="102"/>
    </row>
    <row r="23" spans="1:15" ht="18.75">
      <c r="A23" s="85"/>
      <c r="C23" s="155"/>
      <c r="D23" s="162"/>
      <c r="E23" s="158"/>
      <c r="F23" s="159"/>
      <c r="G23" s="108"/>
      <c r="H23" s="91" t="s">
        <v>8</v>
      </c>
      <c r="I23" s="110"/>
      <c r="J23" s="110"/>
      <c r="K23" s="93"/>
      <c r="L23" s="117"/>
      <c r="M23" s="102"/>
    </row>
    <row r="24" spans="1:15" ht="18.75">
      <c r="A24" s="85"/>
      <c r="C24" s="5"/>
      <c r="D24" s="105" t="s">
        <v>40</v>
      </c>
      <c r="E24" s="154" t="s">
        <v>74</v>
      </c>
      <c r="F24" s="154"/>
      <c r="G24" s="154"/>
      <c r="H24" s="154"/>
      <c r="I24" s="154"/>
      <c r="J24" s="154"/>
      <c r="K24" s="154"/>
      <c r="L24" s="40"/>
      <c r="M24" s="102"/>
    </row>
    <row r="25" spans="1:15" ht="18.75">
      <c r="A25" s="85"/>
      <c r="C25" s="155"/>
      <c r="D25" s="156" t="s">
        <v>75</v>
      </c>
      <c r="E25" s="158" t="str">
        <f>IF('[2]Перечень тарифов'!E21="","наименование отсутствует","" &amp; '[2]Перечень тарифов'!E21 &amp; "")</f>
        <v>Тарифы на услуги по передаче тепловой энергии</v>
      </c>
      <c r="F25" s="159" t="str">
        <f>IF('[2]Перечень тарифов'!J21="","наименование отсутствует","" &amp; '[2]Перечень тарифов'!J21 &amp; "")</f>
        <v>Тарифы на услуги по передаче тепловой энергии, теплоносителя от котельных ОАО "РЖД", реализуемые на потребительском рынке г.Новокузнецка</v>
      </c>
      <c r="G25" s="103"/>
      <c r="H25" s="106" t="s">
        <v>24</v>
      </c>
      <c r="I25" s="107" t="s">
        <v>26</v>
      </c>
      <c r="J25" s="109">
        <v>3.9409999999999998</v>
      </c>
      <c r="K25" s="103" t="s">
        <v>62</v>
      </c>
      <c r="L25" s="115" t="s">
        <v>76</v>
      </c>
      <c r="M25" s="102"/>
    </row>
    <row r="26" spans="1:15" ht="18.75">
      <c r="A26" s="85"/>
      <c r="C26" s="155"/>
      <c r="D26" s="157"/>
      <c r="E26" s="158"/>
      <c r="F26" s="159"/>
      <c r="G26" s="108"/>
      <c r="H26" s="91" t="s">
        <v>8</v>
      </c>
      <c r="I26" s="110"/>
      <c r="J26" s="110"/>
      <c r="K26" s="93"/>
      <c r="L26" s="117"/>
      <c r="M26" s="102"/>
    </row>
    <row r="27" spans="1:15" ht="18.75">
      <c r="A27" s="85"/>
      <c r="C27" s="5"/>
      <c r="D27" s="105" t="s">
        <v>57</v>
      </c>
      <c r="E27" s="154" t="s">
        <v>77</v>
      </c>
      <c r="F27" s="154"/>
      <c r="G27" s="154"/>
      <c r="H27" s="154"/>
      <c r="I27" s="154"/>
      <c r="J27" s="154"/>
      <c r="K27" s="154"/>
      <c r="L27" s="40"/>
      <c r="M27" s="102"/>
    </row>
    <row r="28" spans="1:15" ht="18.75">
      <c r="A28" s="85"/>
      <c r="C28" s="155"/>
      <c r="D28" s="156" t="s">
        <v>78</v>
      </c>
      <c r="E28" s="158" t="str">
        <f>IF('[2]Перечень тарифов'!E21="","наименование отсутствует","" &amp; '[2]Перечень тарифов'!E21 &amp; "")</f>
        <v>Тарифы на услуги по передаче тепловой энергии</v>
      </c>
      <c r="F28" s="159" t="str">
        <f>IF('[2]Перечень тарифов'!J21="","наименование отсутствует","" &amp; '[2]Перечень тарифов'!J21 &amp; "")</f>
        <v>Тарифы на услуги по передаче тепловой энергии, теплоносителя от котельных ОАО "РЖД", реализуемые на потребительском рынке г.Новокузнецка</v>
      </c>
      <c r="G28" s="103"/>
      <c r="H28" s="106"/>
      <c r="I28" s="107"/>
      <c r="J28" s="109">
        <v>0</v>
      </c>
      <c r="K28" s="103" t="s">
        <v>62</v>
      </c>
      <c r="L28" s="115" t="s">
        <v>79</v>
      </c>
      <c r="M28" s="102"/>
      <c r="O28" s="53" t="s">
        <v>80</v>
      </c>
    </row>
    <row r="29" spans="1:15" ht="18.75">
      <c r="A29" s="85"/>
      <c r="C29" s="155"/>
      <c r="D29" s="157"/>
      <c r="E29" s="158"/>
      <c r="F29" s="159"/>
      <c r="G29" s="108"/>
      <c r="H29" s="91" t="s">
        <v>8</v>
      </c>
      <c r="I29" s="110"/>
      <c r="J29" s="110"/>
      <c r="K29" s="93"/>
      <c r="L29" s="117"/>
      <c r="M29" s="102"/>
    </row>
    <row r="30" spans="1:15" ht="18.75">
      <c r="A30" s="85"/>
      <c r="B30" s="78">
        <v>3</v>
      </c>
      <c r="C30" s="5"/>
      <c r="D30" s="105" t="s">
        <v>58</v>
      </c>
      <c r="E30" s="154" t="s">
        <v>81</v>
      </c>
      <c r="F30" s="154"/>
      <c r="G30" s="154"/>
      <c r="H30" s="154"/>
      <c r="I30" s="154"/>
      <c r="J30" s="154"/>
      <c r="K30" s="154"/>
      <c r="L30" s="40"/>
      <c r="M30" s="102"/>
    </row>
    <row r="31" spans="1:15" ht="18.75">
      <c r="A31" s="85"/>
      <c r="C31" s="155"/>
      <c r="D31" s="156" t="s">
        <v>82</v>
      </c>
      <c r="E31" s="158" t="str">
        <f>IF('[2]Перечень тарифов'!E21="","наименование отсутствует","" &amp; '[2]Перечень тарифов'!E21 &amp; "")</f>
        <v>Тарифы на услуги по передаче тепловой энергии</v>
      </c>
      <c r="F31" s="159" t="str">
        <f>IF('[2]Перечень тарифов'!J21="","наименование отсутствует","" &amp; '[2]Перечень тарифов'!J21 &amp; "")</f>
        <v>Тарифы на услуги по передаче тепловой энергии, теплоносителя от котельных ОАО "РЖД", реализуемые на потребительском рынке г.Новокузнецка</v>
      </c>
      <c r="G31" s="103"/>
      <c r="H31" s="106"/>
      <c r="I31" s="107"/>
      <c r="J31" s="109">
        <v>0</v>
      </c>
      <c r="K31" s="103" t="s">
        <v>62</v>
      </c>
      <c r="L31" s="115" t="s">
        <v>83</v>
      </c>
      <c r="M31" s="102"/>
    </row>
    <row r="32" spans="1:15" ht="18.75">
      <c r="A32" s="85"/>
      <c r="C32" s="155"/>
      <c r="D32" s="157"/>
      <c r="E32" s="158"/>
      <c r="F32" s="159"/>
      <c r="G32" s="108"/>
      <c r="H32" s="91" t="s">
        <v>8</v>
      </c>
      <c r="I32" s="110"/>
      <c r="J32" s="110"/>
      <c r="K32" s="93"/>
      <c r="L32" s="117"/>
      <c r="M32" s="102"/>
    </row>
    <row r="33" spans="1:15" s="50" customFormat="1" ht="15">
      <c r="A33" s="85"/>
      <c r="D33" s="112"/>
      <c r="E33" s="112"/>
      <c r="F33" s="112"/>
      <c r="G33" s="112"/>
      <c r="H33" s="112"/>
      <c r="I33" s="112"/>
      <c r="J33" s="112"/>
      <c r="K33" s="112"/>
      <c r="L33" s="112"/>
      <c r="N33" s="113"/>
      <c r="O33" s="113"/>
    </row>
    <row r="34" spans="1:15">
      <c r="D34" s="114">
        <v>1</v>
      </c>
      <c r="E34" s="118" t="s">
        <v>84</v>
      </c>
      <c r="F34" s="118"/>
      <c r="G34" s="118"/>
      <c r="H34" s="118"/>
      <c r="I34" s="118"/>
      <c r="J34" s="118"/>
      <c r="K34" s="118"/>
      <c r="L34" s="118"/>
    </row>
  </sheetData>
  <mergeCells count="49">
    <mergeCell ref="E34:L34"/>
    <mergeCell ref="D6:K6"/>
    <mergeCell ref="E30:K30"/>
    <mergeCell ref="C31:C32"/>
    <mergeCell ref="D31:D32"/>
    <mergeCell ref="E31:E32"/>
    <mergeCell ref="F31:F32"/>
    <mergeCell ref="L31:L32"/>
    <mergeCell ref="E27:K27"/>
    <mergeCell ref="C28:C29"/>
    <mergeCell ref="D28:D29"/>
    <mergeCell ref="E28:E29"/>
    <mergeCell ref="F28:F29"/>
    <mergeCell ref="L28:L29"/>
    <mergeCell ref="L22:L23"/>
    <mergeCell ref="E24:K24"/>
    <mergeCell ref="C25:C26"/>
    <mergeCell ref="D25:D26"/>
    <mergeCell ref="E25:E26"/>
    <mergeCell ref="F25:F26"/>
    <mergeCell ref="L25:L26"/>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JD28:JE28 SZ28:TA28 ACV28:ACW28 AMR28:AMS28 AWN28:AWO28 BGJ28:BGK28 BQF28:BQG28 CAB28:CAC28 CJX28:CJY28 CTT28:CTU28 DDP28:DDQ28 DNL28:DNM28 DXH28:DXI28 EHD28:EHE28 EQZ28:ERA28 FAV28:FAW28 FKR28:FKS28 FUN28:FUO28 GEJ28:GEK28 GOF28:GOG28 GYB28:GYC28 HHX28:HHY28 HRT28:HRU28 IBP28:IBQ28 ILL28:ILM28 IVH28:IVI28 JFD28:JFE28 JOZ28:JPA28 JYV28:JYW28 KIR28:KIS28 KSN28:KSO28 LCJ28:LCK28 LMF28:LMG28 LWB28:LWC28 MFX28:MFY28 MPT28:MPU28 MZP28:MZQ28 NJL28:NJM28 NTH28:NTI28 ODD28:ODE28 OMZ28:ONA28 OWV28:OWW28 PGR28:PGS28 PQN28:PQO28 QAJ28:QAK28 QKF28:QKG28 QUB28:QUC28 RDX28:RDY28 RNT28:RNU28 RXP28:RXQ28 SHL28:SHM28 SRH28:SRI28 TBD28:TBE28 TKZ28:TLA28 TUV28:TUW28 UER28:UES28 UON28:UOO28 UYJ28:UYK28 VIF28:VIG28 VSB28:VSC28 WBX28:WBY28 WLT28:WLU28 WVP28:WVQ28 H65564:I65564 JD65564:JE65564 SZ65564:TA65564 ACV65564:ACW65564 AMR65564:AMS65564 AWN65564:AWO65564 BGJ65564:BGK65564 BQF65564:BQG65564 CAB65564:CAC65564 CJX65564:CJY65564 CTT65564:CTU65564 DDP65564:DDQ65564 DNL65564:DNM65564 DXH65564:DXI65564 EHD65564:EHE65564 EQZ65564:ERA65564 FAV65564:FAW65564 FKR65564:FKS65564 FUN65564:FUO65564 GEJ65564:GEK65564 GOF65564:GOG65564 GYB65564:GYC65564 HHX65564:HHY65564 HRT65564:HRU65564 IBP65564:IBQ65564 ILL65564:ILM65564 IVH65564:IVI65564 JFD65564:JFE65564 JOZ65564:JPA65564 JYV65564:JYW65564 KIR65564:KIS65564 KSN65564:KSO65564 LCJ65564:LCK65564 LMF65564:LMG65564 LWB65564:LWC65564 MFX65564:MFY65564 MPT65564:MPU65564 MZP65564:MZQ65564 NJL65564:NJM65564 NTH65564:NTI65564 ODD65564:ODE65564 OMZ65564:ONA65564 OWV65564:OWW65564 PGR65564:PGS65564 PQN65564:PQO65564 QAJ65564:QAK65564 QKF65564:QKG65564 QUB65564:QUC65564 RDX65564:RDY65564 RNT65564:RNU65564 RXP65564:RXQ65564 SHL65564:SHM65564 SRH65564:SRI65564 TBD65564:TBE65564 TKZ65564:TLA65564 TUV65564:TUW65564 UER65564:UES65564 UON65564:UOO65564 UYJ65564:UYK65564 VIF65564:VIG65564 VSB65564:VSC65564 WBX65564:WBY65564 WLT65564:WLU65564 WVP65564:WVQ65564 H131100:I131100 JD131100:JE131100 SZ131100:TA131100 ACV131100:ACW131100 AMR131100:AMS131100 AWN131100:AWO131100 BGJ131100:BGK131100 BQF131100:BQG131100 CAB131100:CAC131100 CJX131100:CJY131100 CTT131100:CTU131100 DDP131100:DDQ131100 DNL131100:DNM131100 DXH131100:DXI131100 EHD131100:EHE131100 EQZ131100:ERA131100 FAV131100:FAW131100 FKR131100:FKS131100 FUN131100:FUO131100 GEJ131100:GEK131100 GOF131100:GOG131100 GYB131100:GYC131100 HHX131100:HHY131100 HRT131100:HRU131100 IBP131100:IBQ131100 ILL131100:ILM131100 IVH131100:IVI131100 JFD131100:JFE131100 JOZ131100:JPA131100 JYV131100:JYW131100 KIR131100:KIS131100 KSN131100:KSO131100 LCJ131100:LCK131100 LMF131100:LMG131100 LWB131100:LWC131100 MFX131100:MFY131100 MPT131100:MPU131100 MZP131100:MZQ131100 NJL131100:NJM131100 NTH131100:NTI131100 ODD131100:ODE131100 OMZ131100:ONA131100 OWV131100:OWW131100 PGR131100:PGS131100 PQN131100:PQO131100 QAJ131100:QAK131100 QKF131100:QKG131100 QUB131100:QUC131100 RDX131100:RDY131100 RNT131100:RNU131100 RXP131100:RXQ131100 SHL131100:SHM131100 SRH131100:SRI131100 TBD131100:TBE131100 TKZ131100:TLA131100 TUV131100:TUW131100 UER131100:UES131100 UON131100:UOO131100 UYJ131100:UYK131100 VIF131100:VIG131100 VSB131100:VSC131100 WBX131100:WBY131100 WLT131100:WLU131100 WVP131100:WVQ131100 H196636:I196636 JD196636:JE196636 SZ196636:TA196636 ACV196636:ACW196636 AMR196636:AMS196636 AWN196636:AWO196636 BGJ196636:BGK196636 BQF196636:BQG196636 CAB196636:CAC196636 CJX196636:CJY196636 CTT196636:CTU196636 DDP196636:DDQ196636 DNL196636:DNM196636 DXH196636:DXI196636 EHD196636:EHE196636 EQZ196636:ERA196636 FAV196636:FAW196636 FKR196636:FKS196636 FUN196636:FUO196636 GEJ196636:GEK196636 GOF196636:GOG196636 GYB196636:GYC196636 HHX196636:HHY196636 HRT196636:HRU196636 IBP196636:IBQ196636 ILL196636:ILM196636 IVH196636:IVI196636 JFD196636:JFE196636 JOZ196636:JPA196636 JYV196636:JYW196636 KIR196636:KIS196636 KSN196636:KSO196636 LCJ196636:LCK196636 LMF196636:LMG196636 LWB196636:LWC196636 MFX196636:MFY196636 MPT196636:MPU196636 MZP196636:MZQ196636 NJL196636:NJM196636 NTH196636:NTI196636 ODD196636:ODE196636 OMZ196636:ONA196636 OWV196636:OWW196636 PGR196636:PGS196636 PQN196636:PQO196636 QAJ196636:QAK196636 QKF196636:QKG196636 QUB196636:QUC196636 RDX196636:RDY196636 RNT196636:RNU196636 RXP196636:RXQ196636 SHL196636:SHM196636 SRH196636:SRI196636 TBD196636:TBE196636 TKZ196636:TLA196636 TUV196636:TUW196636 UER196636:UES196636 UON196636:UOO196636 UYJ196636:UYK196636 VIF196636:VIG196636 VSB196636:VSC196636 WBX196636:WBY196636 WLT196636:WLU196636 WVP196636:WVQ196636 H262172:I262172 JD262172:JE262172 SZ262172:TA262172 ACV262172:ACW262172 AMR262172:AMS262172 AWN262172:AWO262172 BGJ262172:BGK262172 BQF262172:BQG262172 CAB262172:CAC262172 CJX262172:CJY262172 CTT262172:CTU262172 DDP262172:DDQ262172 DNL262172:DNM262172 DXH262172:DXI262172 EHD262172:EHE262172 EQZ262172:ERA262172 FAV262172:FAW262172 FKR262172:FKS262172 FUN262172:FUO262172 GEJ262172:GEK262172 GOF262172:GOG262172 GYB262172:GYC262172 HHX262172:HHY262172 HRT262172:HRU262172 IBP262172:IBQ262172 ILL262172:ILM262172 IVH262172:IVI262172 JFD262172:JFE262172 JOZ262172:JPA262172 JYV262172:JYW262172 KIR262172:KIS262172 KSN262172:KSO262172 LCJ262172:LCK262172 LMF262172:LMG262172 LWB262172:LWC262172 MFX262172:MFY262172 MPT262172:MPU262172 MZP262172:MZQ262172 NJL262172:NJM262172 NTH262172:NTI262172 ODD262172:ODE262172 OMZ262172:ONA262172 OWV262172:OWW262172 PGR262172:PGS262172 PQN262172:PQO262172 QAJ262172:QAK262172 QKF262172:QKG262172 QUB262172:QUC262172 RDX262172:RDY262172 RNT262172:RNU262172 RXP262172:RXQ262172 SHL262172:SHM262172 SRH262172:SRI262172 TBD262172:TBE262172 TKZ262172:TLA262172 TUV262172:TUW262172 UER262172:UES262172 UON262172:UOO262172 UYJ262172:UYK262172 VIF262172:VIG262172 VSB262172:VSC262172 WBX262172:WBY262172 WLT262172:WLU262172 WVP262172:WVQ262172 H327708:I327708 JD327708:JE327708 SZ327708:TA327708 ACV327708:ACW327708 AMR327708:AMS327708 AWN327708:AWO327708 BGJ327708:BGK327708 BQF327708:BQG327708 CAB327708:CAC327708 CJX327708:CJY327708 CTT327708:CTU327708 DDP327708:DDQ327708 DNL327708:DNM327708 DXH327708:DXI327708 EHD327708:EHE327708 EQZ327708:ERA327708 FAV327708:FAW327708 FKR327708:FKS327708 FUN327708:FUO327708 GEJ327708:GEK327708 GOF327708:GOG327708 GYB327708:GYC327708 HHX327708:HHY327708 HRT327708:HRU327708 IBP327708:IBQ327708 ILL327708:ILM327708 IVH327708:IVI327708 JFD327708:JFE327708 JOZ327708:JPA327708 JYV327708:JYW327708 KIR327708:KIS327708 KSN327708:KSO327708 LCJ327708:LCK327708 LMF327708:LMG327708 LWB327708:LWC327708 MFX327708:MFY327708 MPT327708:MPU327708 MZP327708:MZQ327708 NJL327708:NJM327708 NTH327708:NTI327708 ODD327708:ODE327708 OMZ327708:ONA327708 OWV327708:OWW327708 PGR327708:PGS327708 PQN327708:PQO327708 QAJ327708:QAK327708 QKF327708:QKG327708 QUB327708:QUC327708 RDX327708:RDY327708 RNT327708:RNU327708 RXP327708:RXQ327708 SHL327708:SHM327708 SRH327708:SRI327708 TBD327708:TBE327708 TKZ327708:TLA327708 TUV327708:TUW327708 UER327708:UES327708 UON327708:UOO327708 UYJ327708:UYK327708 VIF327708:VIG327708 VSB327708:VSC327708 WBX327708:WBY327708 WLT327708:WLU327708 WVP327708:WVQ327708 H393244:I393244 JD393244:JE393244 SZ393244:TA393244 ACV393244:ACW393244 AMR393244:AMS393244 AWN393244:AWO393244 BGJ393244:BGK393244 BQF393244:BQG393244 CAB393244:CAC393244 CJX393244:CJY393244 CTT393244:CTU393244 DDP393244:DDQ393244 DNL393244:DNM393244 DXH393244:DXI393244 EHD393244:EHE393244 EQZ393244:ERA393244 FAV393244:FAW393244 FKR393244:FKS393244 FUN393244:FUO393244 GEJ393244:GEK393244 GOF393244:GOG393244 GYB393244:GYC393244 HHX393244:HHY393244 HRT393244:HRU393244 IBP393244:IBQ393244 ILL393244:ILM393244 IVH393244:IVI393244 JFD393244:JFE393244 JOZ393244:JPA393244 JYV393244:JYW393244 KIR393244:KIS393244 KSN393244:KSO393244 LCJ393244:LCK393244 LMF393244:LMG393244 LWB393244:LWC393244 MFX393244:MFY393244 MPT393244:MPU393244 MZP393244:MZQ393244 NJL393244:NJM393244 NTH393244:NTI393244 ODD393244:ODE393244 OMZ393244:ONA393244 OWV393244:OWW393244 PGR393244:PGS393244 PQN393244:PQO393244 QAJ393244:QAK393244 QKF393244:QKG393244 QUB393244:QUC393244 RDX393244:RDY393244 RNT393244:RNU393244 RXP393244:RXQ393244 SHL393244:SHM393244 SRH393244:SRI393244 TBD393244:TBE393244 TKZ393244:TLA393244 TUV393244:TUW393244 UER393244:UES393244 UON393244:UOO393244 UYJ393244:UYK393244 VIF393244:VIG393244 VSB393244:VSC393244 WBX393244:WBY393244 WLT393244:WLU393244 WVP393244:WVQ393244 H458780:I458780 JD458780:JE458780 SZ458780:TA458780 ACV458780:ACW458780 AMR458780:AMS458780 AWN458780:AWO458780 BGJ458780:BGK458780 BQF458780:BQG458780 CAB458780:CAC458780 CJX458780:CJY458780 CTT458780:CTU458780 DDP458780:DDQ458780 DNL458780:DNM458780 DXH458780:DXI458780 EHD458780:EHE458780 EQZ458780:ERA458780 FAV458780:FAW458780 FKR458780:FKS458780 FUN458780:FUO458780 GEJ458780:GEK458780 GOF458780:GOG458780 GYB458780:GYC458780 HHX458780:HHY458780 HRT458780:HRU458780 IBP458780:IBQ458780 ILL458780:ILM458780 IVH458780:IVI458780 JFD458780:JFE458780 JOZ458780:JPA458780 JYV458780:JYW458780 KIR458780:KIS458780 KSN458780:KSO458780 LCJ458780:LCK458780 LMF458780:LMG458780 LWB458780:LWC458780 MFX458780:MFY458780 MPT458780:MPU458780 MZP458780:MZQ458780 NJL458780:NJM458780 NTH458780:NTI458780 ODD458780:ODE458780 OMZ458780:ONA458780 OWV458780:OWW458780 PGR458780:PGS458780 PQN458780:PQO458780 QAJ458780:QAK458780 QKF458780:QKG458780 QUB458780:QUC458780 RDX458780:RDY458780 RNT458780:RNU458780 RXP458780:RXQ458780 SHL458780:SHM458780 SRH458780:SRI458780 TBD458780:TBE458780 TKZ458780:TLA458780 TUV458780:TUW458780 UER458780:UES458780 UON458780:UOO458780 UYJ458780:UYK458780 VIF458780:VIG458780 VSB458780:VSC458780 WBX458780:WBY458780 WLT458780:WLU458780 WVP458780:WVQ458780 H524316:I524316 JD524316:JE524316 SZ524316:TA524316 ACV524316:ACW524316 AMR524316:AMS524316 AWN524316:AWO524316 BGJ524316:BGK524316 BQF524316:BQG524316 CAB524316:CAC524316 CJX524316:CJY524316 CTT524316:CTU524316 DDP524316:DDQ524316 DNL524316:DNM524316 DXH524316:DXI524316 EHD524316:EHE524316 EQZ524316:ERA524316 FAV524316:FAW524316 FKR524316:FKS524316 FUN524316:FUO524316 GEJ524316:GEK524316 GOF524316:GOG524316 GYB524316:GYC524316 HHX524316:HHY524316 HRT524316:HRU524316 IBP524316:IBQ524316 ILL524316:ILM524316 IVH524316:IVI524316 JFD524316:JFE524316 JOZ524316:JPA524316 JYV524316:JYW524316 KIR524316:KIS524316 KSN524316:KSO524316 LCJ524316:LCK524316 LMF524316:LMG524316 LWB524316:LWC524316 MFX524316:MFY524316 MPT524316:MPU524316 MZP524316:MZQ524316 NJL524316:NJM524316 NTH524316:NTI524316 ODD524316:ODE524316 OMZ524316:ONA524316 OWV524316:OWW524316 PGR524316:PGS524316 PQN524316:PQO524316 QAJ524316:QAK524316 QKF524316:QKG524316 QUB524316:QUC524316 RDX524316:RDY524316 RNT524316:RNU524316 RXP524316:RXQ524316 SHL524316:SHM524316 SRH524316:SRI524316 TBD524316:TBE524316 TKZ524316:TLA524316 TUV524316:TUW524316 UER524316:UES524316 UON524316:UOO524316 UYJ524316:UYK524316 VIF524316:VIG524316 VSB524316:VSC524316 WBX524316:WBY524316 WLT524316:WLU524316 WVP524316:WVQ524316 H589852:I589852 JD589852:JE589852 SZ589852:TA589852 ACV589852:ACW589852 AMR589852:AMS589852 AWN589852:AWO589852 BGJ589852:BGK589852 BQF589852:BQG589852 CAB589852:CAC589852 CJX589852:CJY589852 CTT589852:CTU589852 DDP589852:DDQ589852 DNL589852:DNM589852 DXH589852:DXI589852 EHD589852:EHE589852 EQZ589852:ERA589852 FAV589852:FAW589852 FKR589852:FKS589852 FUN589852:FUO589852 GEJ589852:GEK589852 GOF589852:GOG589852 GYB589852:GYC589852 HHX589852:HHY589852 HRT589852:HRU589852 IBP589852:IBQ589852 ILL589852:ILM589852 IVH589852:IVI589852 JFD589852:JFE589852 JOZ589852:JPA589852 JYV589852:JYW589852 KIR589852:KIS589852 KSN589852:KSO589852 LCJ589852:LCK589852 LMF589852:LMG589852 LWB589852:LWC589852 MFX589852:MFY589852 MPT589852:MPU589852 MZP589852:MZQ589852 NJL589852:NJM589852 NTH589852:NTI589852 ODD589852:ODE589852 OMZ589852:ONA589852 OWV589852:OWW589852 PGR589852:PGS589852 PQN589852:PQO589852 QAJ589852:QAK589852 QKF589852:QKG589852 QUB589852:QUC589852 RDX589852:RDY589852 RNT589852:RNU589852 RXP589852:RXQ589852 SHL589852:SHM589852 SRH589852:SRI589852 TBD589852:TBE589852 TKZ589852:TLA589852 TUV589852:TUW589852 UER589852:UES589852 UON589852:UOO589852 UYJ589852:UYK589852 VIF589852:VIG589852 VSB589852:VSC589852 WBX589852:WBY589852 WLT589852:WLU589852 WVP589852:WVQ589852 H655388:I655388 JD655388:JE655388 SZ655388:TA655388 ACV655388:ACW655388 AMR655388:AMS655388 AWN655388:AWO655388 BGJ655388:BGK655388 BQF655388:BQG655388 CAB655388:CAC655388 CJX655388:CJY655388 CTT655388:CTU655388 DDP655388:DDQ655388 DNL655388:DNM655388 DXH655388:DXI655388 EHD655388:EHE655388 EQZ655388:ERA655388 FAV655388:FAW655388 FKR655388:FKS655388 FUN655388:FUO655388 GEJ655388:GEK655388 GOF655388:GOG655388 GYB655388:GYC655388 HHX655388:HHY655388 HRT655388:HRU655388 IBP655388:IBQ655388 ILL655388:ILM655388 IVH655388:IVI655388 JFD655388:JFE655388 JOZ655388:JPA655388 JYV655388:JYW655388 KIR655388:KIS655388 KSN655388:KSO655388 LCJ655388:LCK655388 LMF655388:LMG655388 LWB655388:LWC655388 MFX655388:MFY655388 MPT655388:MPU655388 MZP655388:MZQ655388 NJL655388:NJM655388 NTH655388:NTI655388 ODD655388:ODE655388 OMZ655388:ONA655388 OWV655388:OWW655388 PGR655388:PGS655388 PQN655388:PQO655388 QAJ655388:QAK655388 QKF655388:QKG655388 QUB655388:QUC655388 RDX655388:RDY655388 RNT655388:RNU655388 RXP655388:RXQ655388 SHL655388:SHM655388 SRH655388:SRI655388 TBD655388:TBE655388 TKZ655388:TLA655388 TUV655388:TUW655388 UER655388:UES655388 UON655388:UOO655388 UYJ655388:UYK655388 VIF655388:VIG655388 VSB655388:VSC655388 WBX655388:WBY655388 WLT655388:WLU655388 WVP655388:WVQ655388 H720924:I720924 JD720924:JE720924 SZ720924:TA720924 ACV720924:ACW720924 AMR720924:AMS720924 AWN720924:AWO720924 BGJ720924:BGK720924 BQF720924:BQG720924 CAB720924:CAC720924 CJX720924:CJY720924 CTT720924:CTU720924 DDP720924:DDQ720924 DNL720924:DNM720924 DXH720924:DXI720924 EHD720924:EHE720924 EQZ720924:ERA720924 FAV720924:FAW720924 FKR720924:FKS720924 FUN720924:FUO720924 GEJ720924:GEK720924 GOF720924:GOG720924 GYB720924:GYC720924 HHX720924:HHY720924 HRT720924:HRU720924 IBP720924:IBQ720924 ILL720924:ILM720924 IVH720924:IVI720924 JFD720924:JFE720924 JOZ720924:JPA720924 JYV720924:JYW720924 KIR720924:KIS720924 KSN720924:KSO720924 LCJ720924:LCK720924 LMF720924:LMG720924 LWB720924:LWC720924 MFX720924:MFY720924 MPT720924:MPU720924 MZP720924:MZQ720924 NJL720924:NJM720924 NTH720924:NTI720924 ODD720924:ODE720924 OMZ720924:ONA720924 OWV720924:OWW720924 PGR720924:PGS720924 PQN720924:PQO720924 QAJ720924:QAK720924 QKF720924:QKG720924 QUB720924:QUC720924 RDX720924:RDY720924 RNT720924:RNU720924 RXP720924:RXQ720924 SHL720924:SHM720924 SRH720924:SRI720924 TBD720924:TBE720924 TKZ720924:TLA720924 TUV720924:TUW720924 UER720924:UES720924 UON720924:UOO720924 UYJ720924:UYK720924 VIF720924:VIG720924 VSB720924:VSC720924 WBX720924:WBY720924 WLT720924:WLU720924 WVP720924:WVQ720924 H786460:I786460 JD786460:JE786460 SZ786460:TA786460 ACV786460:ACW786460 AMR786460:AMS786460 AWN786460:AWO786460 BGJ786460:BGK786460 BQF786460:BQG786460 CAB786460:CAC786460 CJX786460:CJY786460 CTT786460:CTU786460 DDP786460:DDQ786460 DNL786460:DNM786460 DXH786460:DXI786460 EHD786460:EHE786460 EQZ786460:ERA786460 FAV786460:FAW786460 FKR786460:FKS786460 FUN786460:FUO786460 GEJ786460:GEK786460 GOF786460:GOG786460 GYB786460:GYC786460 HHX786460:HHY786460 HRT786460:HRU786460 IBP786460:IBQ786460 ILL786460:ILM786460 IVH786460:IVI786460 JFD786460:JFE786460 JOZ786460:JPA786460 JYV786460:JYW786460 KIR786460:KIS786460 KSN786460:KSO786460 LCJ786460:LCK786460 LMF786460:LMG786460 LWB786460:LWC786460 MFX786460:MFY786460 MPT786460:MPU786460 MZP786460:MZQ786460 NJL786460:NJM786460 NTH786460:NTI786460 ODD786460:ODE786460 OMZ786460:ONA786460 OWV786460:OWW786460 PGR786460:PGS786460 PQN786460:PQO786460 QAJ786460:QAK786460 QKF786460:QKG786460 QUB786460:QUC786460 RDX786460:RDY786460 RNT786460:RNU786460 RXP786460:RXQ786460 SHL786460:SHM786460 SRH786460:SRI786460 TBD786460:TBE786460 TKZ786460:TLA786460 TUV786460:TUW786460 UER786460:UES786460 UON786460:UOO786460 UYJ786460:UYK786460 VIF786460:VIG786460 VSB786460:VSC786460 WBX786460:WBY786460 WLT786460:WLU786460 WVP786460:WVQ786460 H851996:I851996 JD851996:JE851996 SZ851996:TA851996 ACV851996:ACW851996 AMR851996:AMS851996 AWN851996:AWO851996 BGJ851996:BGK851996 BQF851996:BQG851996 CAB851996:CAC851996 CJX851996:CJY851996 CTT851996:CTU851996 DDP851996:DDQ851996 DNL851996:DNM851996 DXH851996:DXI851996 EHD851996:EHE851996 EQZ851996:ERA851996 FAV851996:FAW851996 FKR851996:FKS851996 FUN851996:FUO851996 GEJ851996:GEK851996 GOF851996:GOG851996 GYB851996:GYC851996 HHX851996:HHY851996 HRT851996:HRU851996 IBP851996:IBQ851996 ILL851996:ILM851996 IVH851996:IVI851996 JFD851996:JFE851996 JOZ851996:JPA851996 JYV851996:JYW851996 KIR851996:KIS851996 KSN851996:KSO851996 LCJ851996:LCK851996 LMF851996:LMG851996 LWB851996:LWC851996 MFX851996:MFY851996 MPT851996:MPU851996 MZP851996:MZQ851996 NJL851996:NJM851996 NTH851996:NTI851996 ODD851996:ODE851996 OMZ851996:ONA851996 OWV851996:OWW851996 PGR851996:PGS851996 PQN851996:PQO851996 QAJ851996:QAK851996 QKF851996:QKG851996 QUB851996:QUC851996 RDX851996:RDY851996 RNT851996:RNU851996 RXP851996:RXQ851996 SHL851996:SHM851996 SRH851996:SRI851996 TBD851996:TBE851996 TKZ851996:TLA851996 TUV851996:TUW851996 UER851996:UES851996 UON851996:UOO851996 UYJ851996:UYK851996 VIF851996:VIG851996 VSB851996:VSC851996 WBX851996:WBY851996 WLT851996:WLU851996 WVP851996:WVQ851996 H917532:I917532 JD917532:JE917532 SZ917532:TA917532 ACV917532:ACW917532 AMR917532:AMS917532 AWN917532:AWO917532 BGJ917532:BGK917532 BQF917532:BQG917532 CAB917532:CAC917532 CJX917532:CJY917532 CTT917532:CTU917532 DDP917532:DDQ917532 DNL917532:DNM917532 DXH917532:DXI917532 EHD917532:EHE917532 EQZ917532:ERA917532 FAV917532:FAW917532 FKR917532:FKS917532 FUN917532:FUO917532 GEJ917532:GEK917532 GOF917532:GOG917532 GYB917532:GYC917532 HHX917532:HHY917532 HRT917532:HRU917532 IBP917532:IBQ917532 ILL917532:ILM917532 IVH917532:IVI917532 JFD917532:JFE917532 JOZ917532:JPA917532 JYV917532:JYW917532 KIR917532:KIS917532 KSN917532:KSO917532 LCJ917532:LCK917532 LMF917532:LMG917532 LWB917532:LWC917532 MFX917532:MFY917532 MPT917532:MPU917532 MZP917532:MZQ917532 NJL917532:NJM917532 NTH917532:NTI917532 ODD917532:ODE917532 OMZ917532:ONA917532 OWV917532:OWW917532 PGR917532:PGS917532 PQN917532:PQO917532 QAJ917532:QAK917532 QKF917532:QKG917532 QUB917532:QUC917532 RDX917532:RDY917532 RNT917532:RNU917532 RXP917532:RXQ917532 SHL917532:SHM917532 SRH917532:SRI917532 TBD917532:TBE917532 TKZ917532:TLA917532 TUV917532:TUW917532 UER917532:UES917532 UON917532:UOO917532 UYJ917532:UYK917532 VIF917532:VIG917532 VSB917532:VSC917532 WBX917532:WBY917532 WLT917532:WLU917532 WVP917532:WVQ917532 H983068:I983068 JD983068:JE983068 SZ983068:TA983068 ACV983068:ACW983068 AMR983068:AMS983068 AWN983068:AWO983068 BGJ983068:BGK983068 BQF983068:BQG983068 CAB983068:CAC983068 CJX983068:CJY983068 CTT983068:CTU983068 DDP983068:DDQ983068 DNL983068:DNM983068 DXH983068:DXI983068 EHD983068:EHE983068 EQZ983068:ERA983068 FAV983068:FAW983068 FKR983068:FKS983068 FUN983068:FUO983068 GEJ983068:GEK983068 GOF983068:GOG983068 GYB983068:GYC983068 HHX983068:HHY983068 HRT983068:HRU983068 IBP983068:IBQ983068 ILL983068:ILM983068 IVH983068:IVI983068 JFD983068:JFE983068 JOZ983068:JPA983068 JYV983068:JYW983068 KIR983068:KIS983068 KSN983068:KSO983068 LCJ983068:LCK983068 LMF983068:LMG983068 LWB983068:LWC983068 MFX983068:MFY983068 MPT983068:MPU983068 MZP983068:MZQ983068 NJL983068:NJM983068 NTH983068:NTI983068 ODD983068:ODE983068 OMZ983068:ONA983068 OWV983068:OWW983068 PGR983068:PGS983068 PQN983068:PQO983068 QAJ983068:QAK983068 QKF983068:QKG983068 QUB983068:QUC983068 RDX983068:RDY983068 RNT983068:RNU983068 RXP983068:RXQ983068 SHL983068:SHM983068 SRH983068:SRI983068 TBD983068:TBE983068 TKZ983068:TLA983068 TUV983068:TUW983068 UER983068:UES983068 UON983068:UOO983068 UYJ983068:UYK983068 VIF983068:VIG983068 VSB983068:VSC983068 WBX983068:WBY983068 WLT983068:WLU983068 WVP983068:WVQ983068 H17:I17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H65553:I65553 JD65553:JE65553 SZ65553:TA65553 ACV65553:ACW65553 AMR65553:AMS65553 AWN65553:AWO65553 BGJ65553:BGK65553 BQF65553:BQG65553 CAB65553:CAC65553 CJX65553:CJY65553 CTT65553:CTU65553 DDP65553:DDQ65553 DNL65553:DNM65553 DXH65553:DXI65553 EHD65553:EHE65553 EQZ65553:ERA65553 FAV65553:FAW65553 FKR65553:FKS65553 FUN65553:FUO65553 GEJ65553:GEK65553 GOF65553:GOG65553 GYB65553:GYC65553 HHX65553:HHY65553 HRT65553:HRU65553 IBP65553:IBQ65553 ILL65553:ILM65553 IVH65553:IVI65553 JFD65553:JFE65553 JOZ65553:JPA65553 JYV65553:JYW65553 KIR65553:KIS65553 KSN65553:KSO65553 LCJ65553:LCK65553 LMF65553:LMG65553 LWB65553:LWC65553 MFX65553:MFY65553 MPT65553:MPU65553 MZP65553:MZQ65553 NJL65553:NJM65553 NTH65553:NTI65553 ODD65553:ODE65553 OMZ65553:ONA65553 OWV65553:OWW65553 PGR65553:PGS65553 PQN65553:PQO65553 QAJ65553:QAK65553 QKF65553:QKG65553 QUB65553:QUC65553 RDX65553:RDY65553 RNT65553:RNU65553 RXP65553:RXQ65553 SHL65553:SHM65553 SRH65553:SRI65553 TBD65553:TBE65553 TKZ65553:TLA65553 TUV65553:TUW65553 UER65553:UES65553 UON65553:UOO65553 UYJ65553:UYK65553 VIF65553:VIG65553 VSB65553:VSC65553 WBX65553:WBY65553 WLT65553:WLU65553 WVP65553:WVQ65553 H131089:I131089 JD131089:JE131089 SZ131089:TA131089 ACV131089:ACW131089 AMR131089:AMS131089 AWN131089:AWO131089 BGJ131089:BGK131089 BQF131089:BQG131089 CAB131089:CAC131089 CJX131089:CJY131089 CTT131089:CTU131089 DDP131089:DDQ131089 DNL131089:DNM131089 DXH131089:DXI131089 EHD131089:EHE131089 EQZ131089:ERA131089 FAV131089:FAW131089 FKR131089:FKS131089 FUN131089:FUO131089 GEJ131089:GEK131089 GOF131089:GOG131089 GYB131089:GYC131089 HHX131089:HHY131089 HRT131089:HRU131089 IBP131089:IBQ131089 ILL131089:ILM131089 IVH131089:IVI131089 JFD131089:JFE131089 JOZ131089:JPA131089 JYV131089:JYW131089 KIR131089:KIS131089 KSN131089:KSO131089 LCJ131089:LCK131089 LMF131089:LMG131089 LWB131089:LWC131089 MFX131089:MFY131089 MPT131089:MPU131089 MZP131089:MZQ131089 NJL131089:NJM131089 NTH131089:NTI131089 ODD131089:ODE131089 OMZ131089:ONA131089 OWV131089:OWW131089 PGR131089:PGS131089 PQN131089:PQO131089 QAJ131089:QAK131089 QKF131089:QKG131089 QUB131089:QUC131089 RDX131089:RDY131089 RNT131089:RNU131089 RXP131089:RXQ131089 SHL131089:SHM131089 SRH131089:SRI131089 TBD131089:TBE131089 TKZ131089:TLA131089 TUV131089:TUW131089 UER131089:UES131089 UON131089:UOO131089 UYJ131089:UYK131089 VIF131089:VIG131089 VSB131089:VSC131089 WBX131089:WBY131089 WLT131089:WLU131089 WVP131089:WVQ131089 H196625:I196625 JD196625:JE196625 SZ196625:TA196625 ACV196625:ACW196625 AMR196625:AMS196625 AWN196625:AWO196625 BGJ196625:BGK196625 BQF196625:BQG196625 CAB196625:CAC196625 CJX196625:CJY196625 CTT196625:CTU196625 DDP196625:DDQ196625 DNL196625:DNM196625 DXH196625:DXI196625 EHD196625:EHE196625 EQZ196625:ERA196625 FAV196625:FAW196625 FKR196625:FKS196625 FUN196625:FUO196625 GEJ196625:GEK196625 GOF196625:GOG196625 GYB196625:GYC196625 HHX196625:HHY196625 HRT196625:HRU196625 IBP196625:IBQ196625 ILL196625:ILM196625 IVH196625:IVI196625 JFD196625:JFE196625 JOZ196625:JPA196625 JYV196625:JYW196625 KIR196625:KIS196625 KSN196625:KSO196625 LCJ196625:LCK196625 LMF196625:LMG196625 LWB196625:LWC196625 MFX196625:MFY196625 MPT196625:MPU196625 MZP196625:MZQ196625 NJL196625:NJM196625 NTH196625:NTI196625 ODD196625:ODE196625 OMZ196625:ONA196625 OWV196625:OWW196625 PGR196625:PGS196625 PQN196625:PQO196625 QAJ196625:QAK196625 QKF196625:QKG196625 QUB196625:QUC196625 RDX196625:RDY196625 RNT196625:RNU196625 RXP196625:RXQ196625 SHL196625:SHM196625 SRH196625:SRI196625 TBD196625:TBE196625 TKZ196625:TLA196625 TUV196625:TUW196625 UER196625:UES196625 UON196625:UOO196625 UYJ196625:UYK196625 VIF196625:VIG196625 VSB196625:VSC196625 WBX196625:WBY196625 WLT196625:WLU196625 WVP196625:WVQ196625 H262161:I262161 JD262161:JE262161 SZ262161:TA262161 ACV262161:ACW262161 AMR262161:AMS262161 AWN262161:AWO262161 BGJ262161:BGK262161 BQF262161:BQG262161 CAB262161:CAC262161 CJX262161:CJY262161 CTT262161:CTU262161 DDP262161:DDQ262161 DNL262161:DNM262161 DXH262161:DXI262161 EHD262161:EHE262161 EQZ262161:ERA262161 FAV262161:FAW262161 FKR262161:FKS262161 FUN262161:FUO262161 GEJ262161:GEK262161 GOF262161:GOG262161 GYB262161:GYC262161 HHX262161:HHY262161 HRT262161:HRU262161 IBP262161:IBQ262161 ILL262161:ILM262161 IVH262161:IVI262161 JFD262161:JFE262161 JOZ262161:JPA262161 JYV262161:JYW262161 KIR262161:KIS262161 KSN262161:KSO262161 LCJ262161:LCK262161 LMF262161:LMG262161 LWB262161:LWC262161 MFX262161:MFY262161 MPT262161:MPU262161 MZP262161:MZQ262161 NJL262161:NJM262161 NTH262161:NTI262161 ODD262161:ODE262161 OMZ262161:ONA262161 OWV262161:OWW262161 PGR262161:PGS262161 PQN262161:PQO262161 QAJ262161:QAK262161 QKF262161:QKG262161 QUB262161:QUC262161 RDX262161:RDY262161 RNT262161:RNU262161 RXP262161:RXQ262161 SHL262161:SHM262161 SRH262161:SRI262161 TBD262161:TBE262161 TKZ262161:TLA262161 TUV262161:TUW262161 UER262161:UES262161 UON262161:UOO262161 UYJ262161:UYK262161 VIF262161:VIG262161 VSB262161:VSC262161 WBX262161:WBY262161 WLT262161:WLU262161 WVP262161:WVQ262161 H327697:I327697 JD327697:JE327697 SZ327697:TA327697 ACV327697:ACW327697 AMR327697:AMS327697 AWN327697:AWO327697 BGJ327697:BGK327697 BQF327697:BQG327697 CAB327697:CAC327697 CJX327697:CJY327697 CTT327697:CTU327697 DDP327697:DDQ327697 DNL327697:DNM327697 DXH327697:DXI327697 EHD327697:EHE327697 EQZ327697:ERA327697 FAV327697:FAW327697 FKR327697:FKS327697 FUN327697:FUO327697 GEJ327697:GEK327697 GOF327697:GOG327697 GYB327697:GYC327697 HHX327697:HHY327697 HRT327697:HRU327697 IBP327697:IBQ327697 ILL327697:ILM327697 IVH327697:IVI327697 JFD327697:JFE327697 JOZ327697:JPA327697 JYV327697:JYW327697 KIR327697:KIS327697 KSN327697:KSO327697 LCJ327697:LCK327697 LMF327697:LMG327697 LWB327697:LWC327697 MFX327697:MFY327697 MPT327697:MPU327697 MZP327697:MZQ327697 NJL327697:NJM327697 NTH327697:NTI327697 ODD327697:ODE327697 OMZ327697:ONA327697 OWV327697:OWW327697 PGR327697:PGS327697 PQN327697:PQO327697 QAJ327697:QAK327697 QKF327697:QKG327697 QUB327697:QUC327697 RDX327697:RDY327697 RNT327697:RNU327697 RXP327697:RXQ327697 SHL327697:SHM327697 SRH327697:SRI327697 TBD327697:TBE327697 TKZ327697:TLA327697 TUV327697:TUW327697 UER327697:UES327697 UON327697:UOO327697 UYJ327697:UYK327697 VIF327697:VIG327697 VSB327697:VSC327697 WBX327697:WBY327697 WLT327697:WLU327697 WVP327697:WVQ327697 H393233:I393233 JD393233:JE393233 SZ393233:TA393233 ACV393233:ACW393233 AMR393233:AMS393233 AWN393233:AWO393233 BGJ393233:BGK393233 BQF393233:BQG393233 CAB393233:CAC393233 CJX393233:CJY393233 CTT393233:CTU393233 DDP393233:DDQ393233 DNL393233:DNM393233 DXH393233:DXI393233 EHD393233:EHE393233 EQZ393233:ERA393233 FAV393233:FAW393233 FKR393233:FKS393233 FUN393233:FUO393233 GEJ393233:GEK393233 GOF393233:GOG393233 GYB393233:GYC393233 HHX393233:HHY393233 HRT393233:HRU393233 IBP393233:IBQ393233 ILL393233:ILM393233 IVH393233:IVI393233 JFD393233:JFE393233 JOZ393233:JPA393233 JYV393233:JYW393233 KIR393233:KIS393233 KSN393233:KSO393233 LCJ393233:LCK393233 LMF393233:LMG393233 LWB393233:LWC393233 MFX393233:MFY393233 MPT393233:MPU393233 MZP393233:MZQ393233 NJL393233:NJM393233 NTH393233:NTI393233 ODD393233:ODE393233 OMZ393233:ONA393233 OWV393233:OWW393233 PGR393233:PGS393233 PQN393233:PQO393233 QAJ393233:QAK393233 QKF393233:QKG393233 QUB393233:QUC393233 RDX393233:RDY393233 RNT393233:RNU393233 RXP393233:RXQ393233 SHL393233:SHM393233 SRH393233:SRI393233 TBD393233:TBE393233 TKZ393233:TLA393233 TUV393233:TUW393233 UER393233:UES393233 UON393233:UOO393233 UYJ393233:UYK393233 VIF393233:VIG393233 VSB393233:VSC393233 WBX393233:WBY393233 WLT393233:WLU393233 WVP393233:WVQ393233 H458769:I458769 JD458769:JE458769 SZ458769:TA458769 ACV458769:ACW458769 AMR458769:AMS458769 AWN458769:AWO458769 BGJ458769:BGK458769 BQF458769:BQG458769 CAB458769:CAC458769 CJX458769:CJY458769 CTT458769:CTU458769 DDP458769:DDQ458769 DNL458769:DNM458769 DXH458769:DXI458769 EHD458769:EHE458769 EQZ458769:ERA458769 FAV458769:FAW458769 FKR458769:FKS458769 FUN458769:FUO458769 GEJ458769:GEK458769 GOF458769:GOG458769 GYB458769:GYC458769 HHX458769:HHY458769 HRT458769:HRU458769 IBP458769:IBQ458769 ILL458769:ILM458769 IVH458769:IVI458769 JFD458769:JFE458769 JOZ458769:JPA458769 JYV458769:JYW458769 KIR458769:KIS458769 KSN458769:KSO458769 LCJ458769:LCK458769 LMF458769:LMG458769 LWB458769:LWC458769 MFX458769:MFY458769 MPT458769:MPU458769 MZP458769:MZQ458769 NJL458769:NJM458769 NTH458769:NTI458769 ODD458769:ODE458769 OMZ458769:ONA458769 OWV458769:OWW458769 PGR458769:PGS458769 PQN458769:PQO458769 QAJ458769:QAK458769 QKF458769:QKG458769 QUB458769:QUC458769 RDX458769:RDY458769 RNT458769:RNU458769 RXP458769:RXQ458769 SHL458769:SHM458769 SRH458769:SRI458769 TBD458769:TBE458769 TKZ458769:TLA458769 TUV458769:TUW458769 UER458769:UES458769 UON458769:UOO458769 UYJ458769:UYK458769 VIF458769:VIG458769 VSB458769:VSC458769 WBX458769:WBY458769 WLT458769:WLU458769 WVP458769:WVQ458769 H524305:I524305 JD524305:JE524305 SZ524305:TA524305 ACV524305:ACW524305 AMR524305:AMS524305 AWN524305:AWO524305 BGJ524305:BGK524305 BQF524305:BQG524305 CAB524305:CAC524305 CJX524305:CJY524305 CTT524305:CTU524305 DDP524305:DDQ524305 DNL524305:DNM524305 DXH524305:DXI524305 EHD524305:EHE524305 EQZ524305:ERA524305 FAV524305:FAW524305 FKR524305:FKS524305 FUN524305:FUO524305 GEJ524305:GEK524305 GOF524305:GOG524305 GYB524305:GYC524305 HHX524305:HHY524305 HRT524305:HRU524305 IBP524305:IBQ524305 ILL524305:ILM524305 IVH524305:IVI524305 JFD524305:JFE524305 JOZ524305:JPA524305 JYV524305:JYW524305 KIR524305:KIS524305 KSN524305:KSO524305 LCJ524305:LCK524305 LMF524305:LMG524305 LWB524305:LWC524305 MFX524305:MFY524305 MPT524305:MPU524305 MZP524305:MZQ524305 NJL524305:NJM524305 NTH524305:NTI524305 ODD524305:ODE524305 OMZ524305:ONA524305 OWV524305:OWW524305 PGR524305:PGS524305 PQN524305:PQO524305 QAJ524305:QAK524305 QKF524305:QKG524305 QUB524305:QUC524305 RDX524305:RDY524305 RNT524305:RNU524305 RXP524305:RXQ524305 SHL524305:SHM524305 SRH524305:SRI524305 TBD524305:TBE524305 TKZ524305:TLA524305 TUV524305:TUW524305 UER524305:UES524305 UON524305:UOO524305 UYJ524305:UYK524305 VIF524305:VIG524305 VSB524305:VSC524305 WBX524305:WBY524305 WLT524305:WLU524305 WVP524305:WVQ524305 H589841:I589841 JD589841:JE589841 SZ589841:TA589841 ACV589841:ACW589841 AMR589841:AMS589841 AWN589841:AWO589841 BGJ589841:BGK589841 BQF589841:BQG589841 CAB589841:CAC589841 CJX589841:CJY589841 CTT589841:CTU589841 DDP589841:DDQ589841 DNL589841:DNM589841 DXH589841:DXI589841 EHD589841:EHE589841 EQZ589841:ERA589841 FAV589841:FAW589841 FKR589841:FKS589841 FUN589841:FUO589841 GEJ589841:GEK589841 GOF589841:GOG589841 GYB589841:GYC589841 HHX589841:HHY589841 HRT589841:HRU589841 IBP589841:IBQ589841 ILL589841:ILM589841 IVH589841:IVI589841 JFD589841:JFE589841 JOZ589841:JPA589841 JYV589841:JYW589841 KIR589841:KIS589841 KSN589841:KSO589841 LCJ589841:LCK589841 LMF589841:LMG589841 LWB589841:LWC589841 MFX589841:MFY589841 MPT589841:MPU589841 MZP589841:MZQ589841 NJL589841:NJM589841 NTH589841:NTI589841 ODD589841:ODE589841 OMZ589841:ONA589841 OWV589841:OWW589841 PGR589841:PGS589841 PQN589841:PQO589841 QAJ589841:QAK589841 QKF589841:QKG589841 QUB589841:QUC589841 RDX589841:RDY589841 RNT589841:RNU589841 RXP589841:RXQ589841 SHL589841:SHM589841 SRH589841:SRI589841 TBD589841:TBE589841 TKZ589841:TLA589841 TUV589841:TUW589841 UER589841:UES589841 UON589841:UOO589841 UYJ589841:UYK589841 VIF589841:VIG589841 VSB589841:VSC589841 WBX589841:WBY589841 WLT589841:WLU589841 WVP589841:WVQ589841 H655377:I655377 JD655377:JE655377 SZ655377:TA655377 ACV655377:ACW655377 AMR655377:AMS655377 AWN655377:AWO655377 BGJ655377:BGK655377 BQF655377:BQG655377 CAB655377:CAC655377 CJX655377:CJY655377 CTT655377:CTU655377 DDP655377:DDQ655377 DNL655377:DNM655377 DXH655377:DXI655377 EHD655377:EHE655377 EQZ655377:ERA655377 FAV655377:FAW655377 FKR655377:FKS655377 FUN655377:FUO655377 GEJ655377:GEK655377 GOF655377:GOG655377 GYB655377:GYC655377 HHX655377:HHY655377 HRT655377:HRU655377 IBP655377:IBQ655377 ILL655377:ILM655377 IVH655377:IVI655377 JFD655377:JFE655377 JOZ655377:JPA655377 JYV655377:JYW655377 KIR655377:KIS655377 KSN655377:KSO655377 LCJ655377:LCK655377 LMF655377:LMG655377 LWB655377:LWC655377 MFX655377:MFY655377 MPT655377:MPU655377 MZP655377:MZQ655377 NJL655377:NJM655377 NTH655377:NTI655377 ODD655377:ODE655377 OMZ655377:ONA655377 OWV655377:OWW655377 PGR655377:PGS655377 PQN655377:PQO655377 QAJ655377:QAK655377 QKF655377:QKG655377 QUB655377:QUC655377 RDX655377:RDY655377 RNT655377:RNU655377 RXP655377:RXQ655377 SHL655377:SHM655377 SRH655377:SRI655377 TBD655377:TBE655377 TKZ655377:TLA655377 TUV655377:TUW655377 UER655377:UES655377 UON655377:UOO655377 UYJ655377:UYK655377 VIF655377:VIG655377 VSB655377:VSC655377 WBX655377:WBY655377 WLT655377:WLU655377 WVP655377:WVQ655377 H720913:I720913 JD720913:JE720913 SZ720913:TA720913 ACV720913:ACW720913 AMR720913:AMS720913 AWN720913:AWO720913 BGJ720913:BGK720913 BQF720913:BQG720913 CAB720913:CAC720913 CJX720913:CJY720913 CTT720913:CTU720913 DDP720913:DDQ720913 DNL720913:DNM720913 DXH720913:DXI720913 EHD720913:EHE720913 EQZ720913:ERA720913 FAV720913:FAW720913 FKR720913:FKS720913 FUN720913:FUO720913 GEJ720913:GEK720913 GOF720913:GOG720913 GYB720913:GYC720913 HHX720913:HHY720913 HRT720913:HRU720913 IBP720913:IBQ720913 ILL720913:ILM720913 IVH720913:IVI720913 JFD720913:JFE720913 JOZ720913:JPA720913 JYV720913:JYW720913 KIR720913:KIS720913 KSN720913:KSO720913 LCJ720913:LCK720913 LMF720913:LMG720913 LWB720913:LWC720913 MFX720913:MFY720913 MPT720913:MPU720913 MZP720913:MZQ720913 NJL720913:NJM720913 NTH720913:NTI720913 ODD720913:ODE720913 OMZ720913:ONA720913 OWV720913:OWW720913 PGR720913:PGS720913 PQN720913:PQO720913 QAJ720913:QAK720913 QKF720913:QKG720913 QUB720913:QUC720913 RDX720913:RDY720913 RNT720913:RNU720913 RXP720913:RXQ720913 SHL720913:SHM720913 SRH720913:SRI720913 TBD720913:TBE720913 TKZ720913:TLA720913 TUV720913:TUW720913 UER720913:UES720913 UON720913:UOO720913 UYJ720913:UYK720913 VIF720913:VIG720913 VSB720913:VSC720913 WBX720913:WBY720913 WLT720913:WLU720913 WVP720913:WVQ720913 H786449:I786449 JD786449:JE786449 SZ786449:TA786449 ACV786449:ACW786449 AMR786449:AMS786449 AWN786449:AWO786449 BGJ786449:BGK786449 BQF786449:BQG786449 CAB786449:CAC786449 CJX786449:CJY786449 CTT786449:CTU786449 DDP786449:DDQ786449 DNL786449:DNM786449 DXH786449:DXI786449 EHD786449:EHE786449 EQZ786449:ERA786449 FAV786449:FAW786449 FKR786449:FKS786449 FUN786449:FUO786449 GEJ786449:GEK786449 GOF786449:GOG786449 GYB786449:GYC786449 HHX786449:HHY786449 HRT786449:HRU786449 IBP786449:IBQ786449 ILL786449:ILM786449 IVH786449:IVI786449 JFD786449:JFE786449 JOZ786449:JPA786449 JYV786449:JYW786449 KIR786449:KIS786449 KSN786449:KSO786449 LCJ786449:LCK786449 LMF786449:LMG786449 LWB786449:LWC786449 MFX786449:MFY786449 MPT786449:MPU786449 MZP786449:MZQ786449 NJL786449:NJM786449 NTH786449:NTI786449 ODD786449:ODE786449 OMZ786449:ONA786449 OWV786449:OWW786449 PGR786449:PGS786449 PQN786449:PQO786449 QAJ786449:QAK786449 QKF786449:QKG786449 QUB786449:QUC786449 RDX786449:RDY786449 RNT786449:RNU786449 RXP786449:RXQ786449 SHL786449:SHM786449 SRH786449:SRI786449 TBD786449:TBE786449 TKZ786449:TLA786449 TUV786449:TUW786449 UER786449:UES786449 UON786449:UOO786449 UYJ786449:UYK786449 VIF786449:VIG786449 VSB786449:VSC786449 WBX786449:WBY786449 WLT786449:WLU786449 WVP786449:WVQ786449 H851985:I851985 JD851985:JE851985 SZ851985:TA851985 ACV851985:ACW851985 AMR851985:AMS851985 AWN851985:AWO851985 BGJ851985:BGK851985 BQF851985:BQG851985 CAB851985:CAC851985 CJX851985:CJY851985 CTT851985:CTU851985 DDP851985:DDQ851985 DNL851985:DNM851985 DXH851985:DXI851985 EHD851985:EHE851985 EQZ851985:ERA851985 FAV851985:FAW851985 FKR851985:FKS851985 FUN851985:FUO851985 GEJ851985:GEK851985 GOF851985:GOG851985 GYB851985:GYC851985 HHX851985:HHY851985 HRT851985:HRU851985 IBP851985:IBQ851985 ILL851985:ILM851985 IVH851985:IVI851985 JFD851985:JFE851985 JOZ851985:JPA851985 JYV851985:JYW851985 KIR851985:KIS851985 KSN851985:KSO851985 LCJ851985:LCK851985 LMF851985:LMG851985 LWB851985:LWC851985 MFX851985:MFY851985 MPT851985:MPU851985 MZP851985:MZQ851985 NJL851985:NJM851985 NTH851985:NTI851985 ODD851985:ODE851985 OMZ851985:ONA851985 OWV851985:OWW851985 PGR851985:PGS851985 PQN851985:PQO851985 QAJ851985:QAK851985 QKF851985:QKG851985 QUB851985:QUC851985 RDX851985:RDY851985 RNT851985:RNU851985 RXP851985:RXQ851985 SHL851985:SHM851985 SRH851985:SRI851985 TBD851985:TBE851985 TKZ851985:TLA851985 TUV851985:TUW851985 UER851985:UES851985 UON851985:UOO851985 UYJ851985:UYK851985 VIF851985:VIG851985 VSB851985:VSC851985 WBX851985:WBY851985 WLT851985:WLU851985 WVP851985:WVQ851985 H917521:I917521 JD917521:JE917521 SZ917521:TA917521 ACV917521:ACW917521 AMR917521:AMS917521 AWN917521:AWO917521 BGJ917521:BGK917521 BQF917521:BQG917521 CAB917521:CAC917521 CJX917521:CJY917521 CTT917521:CTU917521 DDP917521:DDQ917521 DNL917521:DNM917521 DXH917521:DXI917521 EHD917521:EHE917521 EQZ917521:ERA917521 FAV917521:FAW917521 FKR917521:FKS917521 FUN917521:FUO917521 GEJ917521:GEK917521 GOF917521:GOG917521 GYB917521:GYC917521 HHX917521:HHY917521 HRT917521:HRU917521 IBP917521:IBQ917521 ILL917521:ILM917521 IVH917521:IVI917521 JFD917521:JFE917521 JOZ917521:JPA917521 JYV917521:JYW917521 KIR917521:KIS917521 KSN917521:KSO917521 LCJ917521:LCK917521 LMF917521:LMG917521 LWB917521:LWC917521 MFX917521:MFY917521 MPT917521:MPU917521 MZP917521:MZQ917521 NJL917521:NJM917521 NTH917521:NTI917521 ODD917521:ODE917521 OMZ917521:ONA917521 OWV917521:OWW917521 PGR917521:PGS917521 PQN917521:PQO917521 QAJ917521:QAK917521 QKF917521:QKG917521 QUB917521:QUC917521 RDX917521:RDY917521 RNT917521:RNU917521 RXP917521:RXQ917521 SHL917521:SHM917521 SRH917521:SRI917521 TBD917521:TBE917521 TKZ917521:TLA917521 TUV917521:TUW917521 UER917521:UES917521 UON917521:UOO917521 UYJ917521:UYK917521 VIF917521:VIG917521 VSB917521:VSC917521 WBX917521:WBY917521 WLT917521:WLU917521 WVP917521:WVQ917521 H983057:I983057 JD983057:JE983057 SZ983057:TA983057 ACV983057:ACW983057 AMR983057:AMS983057 AWN983057:AWO983057 BGJ983057:BGK983057 BQF983057:BQG983057 CAB983057:CAC983057 CJX983057:CJY983057 CTT983057:CTU983057 DDP983057:DDQ983057 DNL983057:DNM983057 DXH983057:DXI983057 EHD983057:EHE983057 EQZ983057:ERA983057 FAV983057:FAW983057 FKR983057:FKS983057 FUN983057:FUO983057 GEJ983057:GEK983057 GOF983057:GOG983057 GYB983057:GYC983057 HHX983057:HHY983057 HRT983057:HRU983057 IBP983057:IBQ983057 ILL983057:ILM983057 IVH983057:IVI983057 JFD983057:JFE983057 JOZ983057:JPA983057 JYV983057:JYW983057 KIR983057:KIS983057 KSN983057:KSO983057 LCJ983057:LCK983057 LMF983057:LMG983057 LWB983057:LWC983057 MFX983057:MFY983057 MPT983057:MPU983057 MZP983057:MZQ983057 NJL983057:NJM983057 NTH983057:NTI983057 ODD983057:ODE983057 OMZ983057:ONA983057 OWV983057:OWW983057 PGR983057:PGS983057 PQN983057:PQO983057 QAJ983057:QAK983057 QKF983057:QKG983057 QUB983057:QUC983057 RDX983057:RDY983057 RNT983057:RNU983057 RXP983057:RXQ983057 SHL983057:SHM983057 SRH983057:SRI983057 TBD983057:TBE983057 TKZ983057:TLA983057 TUV983057:TUW983057 UER983057:UES983057 UON983057:UOO983057 UYJ983057:UYK983057 VIF983057:VIG983057 VSB983057:VSC983057 WBX983057:WBY983057 WLT983057:WLU983057 WVP983057:WVQ983057 H22:I22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H65558:I65558 JD65558:JE65558 SZ65558:TA65558 ACV65558:ACW65558 AMR65558:AMS65558 AWN65558:AWO65558 BGJ65558:BGK65558 BQF65558:BQG65558 CAB65558:CAC65558 CJX65558:CJY65558 CTT65558:CTU65558 DDP65558:DDQ65558 DNL65558:DNM65558 DXH65558:DXI65558 EHD65558:EHE65558 EQZ65558:ERA65558 FAV65558:FAW65558 FKR65558:FKS65558 FUN65558:FUO65558 GEJ65558:GEK65558 GOF65558:GOG65558 GYB65558:GYC65558 HHX65558:HHY65558 HRT65558:HRU65558 IBP65558:IBQ65558 ILL65558:ILM65558 IVH65558:IVI65558 JFD65558:JFE65558 JOZ65558:JPA65558 JYV65558:JYW65558 KIR65558:KIS65558 KSN65558:KSO65558 LCJ65558:LCK65558 LMF65558:LMG65558 LWB65558:LWC65558 MFX65558:MFY65558 MPT65558:MPU65558 MZP65558:MZQ65558 NJL65558:NJM65558 NTH65558:NTI65558 ODD65558:ODE65558 OMZ65558:ONA65558 OWV65558:OWW65558 PGR65558:PGS65558 PQN65558:PQO65558 QAJ65558:QAK65558 QKF65558:QKG65558 QUB65558:QUC65558 RDX65558:RDY65558 RNT65558:RNU65558 RXP65558:RXQ65558 SHL65558:SHM65558 SRH65558:SRI65558 TBD65558:TBE65558 TKZ65558:TLA65558 TUV65558:TUW65558 UER65558:UES65558 UON65558:UOO65558 UYJ65558:UYK65558 VIF65558:VIG65558 VSB65558:VSC65558 WBX65558:WBY65558 WLT65558:WLU65558 WVP65558:WVQ65558 H131094:I131094 JD131094:JE131094 SZ131094:TA131094 ACV131094:ACW131094 AMR131094:AMS131094 AWN131094:AWO131094 BGJ131094:BGK131094 BQF131094:BQG131094 CAB131094:CAC131094 CJX131094:CJY131094 CTT131094:CTU131094 DDP131094:DDQ131094 DNL131094:DNM131094 DXH131094:DXI131094 EHD131094:EHE131094 EQZ131094:ERA131094 FAV131094:FAW131094 FKR131094:FKS131094 FUN131094:FUO131094 GEJ131094:GEK131094 GOF131094:GOG131094 GYB131094:GYC131094 HHX131094:HHY131094 HRT131094:HRU131094 IBP131094:IBQ131094 ILL131094:ILM131094 IVH131094:IVI131094 JFD131094:JFE131094 JOZ131094:JPA131094 JYV131094:JYW131094 KIR131094:KIS131094 KSN131094:KSO131094 LCJ131094:LCK131094 LMF131094:LMG131094 LWB131094:LWC131094 MFX131094:MFY131094 MPT131094:MPU131094 MZP131094:MZQ131094 NJL131094:NJM131094 NTH131094:NTI131094 ODD131094:ODE131094 OMZ131094:ONA131094 OWV131094:OWW131094 PGR131094:PGS131094 PQN131094:PQO131094 QAJ131094:QAK131094 QKF131094:QKG131094 QUB131094:QUC131094 RDX131094:RDY131094 RNT131094:RNU131094 RXP131094:RXQ131094 SHL131094:SHM131094 SRH131094:SRI131094 TBD131094:TBE131094 TKZ131094:TLA131094 TUV131094:TUW131094 UER131094:UES131094 UON131094:UOO131094 UYJ131094:UYK131094 VIF131094:VIG131094 VSB131094:VSC131094 WBX131094:WBY131094 WLT131094:WLU131094 WVP131094:WVQ131094 H196630:I196630 JD196630:JE196630 SZ196630:TA196630 ACV196630:ACW196630 AMR196630:AMS196630 AWN196630:AWO196630 BGJ196630:BGK196630 BQF196630:BQG196630 CAB196630:CAC196630 CJX196630:CJY196630 CTT196630:CTU196630 DDP196630:DDQ196630 DNL196630:DNM196630 DXH196630:DXI196630 EHD196630:EHE196630 EQZ196630:ERA196630 FAV196630:FAW196630 FKR196630:FKS196630 FUN196630:FUO196630 GEJ196630:GEK196630 GOF196630:GOG196630 GYB196630:GYC196630 HHX196630:HHY196630 HRT196630:HRU196630 IBP196630:IBQ196630 ILL196630:ILM196630 IVH196630:IVI196630 JFD196630:JFE196630 JOZ196630:JPA196630 JYV196630:JYW196630 KIR196630:KIS196630 KSN196630:KSO196630 LCJ196630:LCK196630 LMF196630:LMG196630 LWB196630:LWC196630 MFX196630:MFY196630 MPT196630:MPU196630 MZP196630:MZQ196630 NJL196630:NJM196630 NTH196630:NTI196630 ODD196630:ODE196630 OMZ196630:ONA196630 OWV196630:OWW196630 PGR196630:PGS196630 PQN196630:PQO196630 QAJ196630:QAK196630 QKF196630:QKG196630 QUB196630:QUC196630 RDX196630:RDY196630 RNT196630:RNU196630 RXP196630:RXQ196630 SHL196630:SHM196630 SRH196630:SRI196630 TBD196630:TBE196630 TKZ196630:TLA196630 TUV196630:TUW196630 UER196630:UES196630 UON196630:UOO196630 UYJ196630:UYK196630 VIF196630:VIG196630 VSB196630:VSC196630 WBX196630:WBY196630 WLT196630:WLU196630 WVP196630:WVQ196630 H262166:I262166 JD262166:JE262166 SZ262166:TA262166 ACV262166:ACW262166 AMR262166:AMS262166 AWN262166:AWO262166 BGJ262166:BGK262166 BQF262166:BQG262166 CAB262166:CAC262166 CJX262166:CJY262166 CTT262166:CTU262166 DDP262166:DDQ262166 DNL262166:DNM262166 DXH262166:DXI262166 EHD262166:EHE262166 EQZ262166:ERA262166 FAV262166:FAW262166 FKR262166:FKS262166 FUN262166:FUO262166 GEJ262166:GEK262166 GOF262166:GOG262166 GYB262166:GYC262166 HHX262166:HHY262166 HRT262166:HRU262166 IBP262166:IBQ262166 ILL262166:ILM262166 IVH262166:IVI262166 JFD262166:JFE262166 JOZ262166:JPA262166 JYV262166:JYW262166 KIR262166:KIS262166 KSN262166:KSO262166 LCJ262166:LCK262166 LMF262166:LMG262166 LWB262166:LWC262166 MFX262166:MFY262166 MPT262166:MPU262166 MZP262166:MZQ262166 NJL262166:NJM262166 NTH262166:NTI262166 ODD262166:ODE262166 OMZ262166:ONA262166 OWV262166:OWW262166 PGR262166:PGS262166 PQN262166:PQO262166 QAJ262166:QAK262166 QKF262166:QKG262166 QUB262166:QUC262166 RDX262166:RDY262166 RNT262166:RNU262166 RXP262166:RXQ262166 SHL262166:SHM262166 SRH262166:SRI262166 TBD262166:TBE262166 TKZ262166:TLA262166 TUV262166:TUW262166 UER262166:UES262166 UON262166:UOO262166 UYJ262166:UYK262166 VIF262166:VIG262166 VSB262166:VSC262166 WBX262166:WBY262166 WLT262166:WLU262166 WVP262166:WVQ262166 H327702:I327702 JD327702:JE327702 SZ327702:TA327702 ACV327702:ACW327702 AMR327702:AMS327702 AWN327702:AWO327702 BGJ327702:BGK327702 BQF327702:BQG327702 CAB327702:CAC327702 CJX327702:CJY327702 CTT327702:CTU327702 DDP327702:DDQ327702 DNL327702:DNM327702 DXH327702:DXI327702 EHD327702:EHE327702 EQZ327702:ERA327702 FAV327702:FAW327702 FKR327702:FKS327702 FUN327702:FUO327702 GEJ327702:GEK327702 GOF327702:GOG327702 GYB327702:GYC327702 HHX327702:HHY327702 HRT327702:HRU327702 IBP327702:IBQ327702 ILL327702:ILM327702 IVH327702:IVI327702 JFD327702:JFE327702 JOZ327702:JPA327702 JYV327702:JYW327702 KIR327702:KIS327702 KSN327702:KSO327702 LCJ327702:LCK327702 LMF327702:LMG327702 LWB327702:LWC327702 MFX327702:MFY327702 MPT327702:MPU327702 MZP327702:MZQ327702 NJL327702:NJM327702 NTH327702:NTI327702 ODD327702:ODE327702 OMZ327702:ONA327702 OWV327702:OWW327702 PGR327702:PGS327702 PQN327702:PQO327702 QAJ327702:QAK327702 QKF327702:QKG327702 QUB327702:QUC327702 RDX327702:RDY327702 RNT327702:RNU327702 RXP327702:RXQ327702 SHL327702:SHM327702 SRH327702:SRI327702 TBD327702:TBE327702 TKZ327702:TLA327702 TUV327702:TUW327702 UER327702:UES327702 UON327702:UOO327702 UYJ327702:UYK327702 VIF327702:VIG327702 VSB327702:VSC327702 WBX327702:WBY327702 WLT327702:WLU327702 WVP327702:WVQ327702 H393238:I393238 JD393238:JE393238 SZ393238:TA393238 ACV393238:ACW393238 AMR393238:AMS393238 AWN393238:AWO393238 BGJ393238:BGK393238 BQF393238:BQG393238 CAB393238:CAC393238 CJX393238:CJY393238 CTT393238:CTU393238 DDP393238:DDQ393238 DNL393238:DNM393238 DXH393238:DXI393238 EHD393238:EHE393238 EQZ393238:ERA393238 FAV393238:FAW393238 FKR393238:FKS393238 FUN393238:FUO393238 GEJ393238:GEK393238 GOF393238:GOG393238 GYB393238:GYC393238 HHX393238:HHY393238 HRT393238:HRU393238 IBP393238:IBQ393238 ILL393238:ILM393238 IVH393238:IVI393238 JFD393238:JFE393238 JOZ393238:JPA393238 JYV393238:JYW393238 KIR393238:KIS393238 KSN393238:KSO393238 LCJ393238:LCK393238 LMF393238:LMG393238 LWB393238:LWC393238 MFX393238:MFY393238 MPT393238:MPU393238 MZP393238:MZQ393238 NJL393238:NJM393238 NTH393238:NTI393238 ODD393238:ODE393238 OMZ393238:ONA393238 OWV393238:OWW393238 PGR393238:PGS393238 PQN393238:PQO393238 QAJ393238:QAK393238 QKF393238:QKG393238 QUB393238:QUC393238 RDX393238:RDY393238 RNT393238:RNU393238 RXP393238:RXQ393238 SHL393238:SHM393238 SRH393238:SRI393238 TBD393238:TBE393238 TKZ393238:TLA393238 TUV393238:TUW393238 UER393238:UES393238 UON393238:UOO393238 UYJ393238:UYK393238 VIF393238:VIG393238 VSB393238:VSC393238 WBX393238:WBY393238 WLT393238:WLU393238 WVP393238:WVQ393238 H458774:I458774 JD458774:JE458774 SZ458774:TA458774 ACV458774:ACW458774 AMR458774:AMS458774 AWN458774:AWO458774 BGJ458774:BGK458774 BQF458774:BQG458774 CAB458774:CAC458774 CJX458774:CJY458774 CTT458774:CTU458774 DDP458774:DDQ458774 DNL458774:DNM458774 DXH458774:DXI458774 EHD458774:EHE458774 EQZ458774:ERA458774 FAV458774:FAW458774 FKR458774:FKS458774 FUN458774:FUO458774 GEJ458774:GEK458774 GOF458774:GOG458774 GYB458774:GYC458774 HHX458774:HHY458774 HRT458774:HRU458774 IBP458774:IBQ458774 ILL458774:ILM458774 IVH458774:IVI458774 JFD458774:JFE458774 JOZ458774:JPA458774 JYV458774:JYW458774 KIR458774:KIS458774 KSN458774:KSO458774 LCJ458774:LCK458774 LMF458774:LMG458774 LWB458774:LWC458774 MFX458774:MFY458774 MPT458774:MPU458774 MZP458774:MZQ458774 NJL458774:NJM458774 NTH458774:NTI458774 ODD458774:ODE458774 OMZ458774:ONA458774 OWV458774:OWW458774 PGR458774:PGS458774 PQN458774:PQO458774 QAJ458774:QAK458774 QKF458774:QKG458774 QUB458774:QUC458774 RDX458774:RDY458774 RNT458774:RNU458774 RXP458774:RXQ458774 SHL458774:SHM458774 SRH458774:SRI458774 TBD458774:TBE458774 TKZ458774:TLA458774 TUV458774:TUW458774 UER458774:UES458774 UON458774:UOO458774 UYJ458774:UYK458774 VIF458774:VIG458774 VSB458774:VSC458774 WBX458774:WBY458774 WLT458774:WLU458774 WVP458774:WVQ458774 H524310:I524310 JD524310:JE524310 SZ524310:TA524310 ACV524310:ACW524310 AMR524310:AMS524310 AWN524310:AWO524310 BGJ524310:BGK524310 BQF524310:BQG524310 CAB524310:CAC524310 CJX524310:CJY524310 CTT524310:CTU524310 DDP524310:DDQ524310 DNL524310:DNM524310 DXH524310:DXI524310 EHD524310:EHE524310 EQZ524310:ERA524310 FAV524310:FAW524310 FKR524310:FKS524310 FUN524310:FUO524310 GEJ524310:GEK524310 GOF524310:GOG524310 GYB524310:GYC524310 HHX524310:HHY524310 HRT524310:HRU524310 IBP524310:IBQ524310 ILL524310:ILM524310 IVH524310:IVI524310 JFD524310:JFE524310 JOZ524310:JPA524310 JYV524310:JYW524310 KIR524310:KIS524310 KSN524310:KSO524310 LCJ524310:LCK524310 LMF524310:LMG524310 LWB524310:LWC524310 MFX524310:MFY524310 MPT524310:MPU524310 MZP524310:MZQ524310 NJL524310:NJM524310 NTH524310:NTI524310 ODD524310:ODE524310 OMZ524310:ONA524310 OWV524310:OWW524310 PGR524310:PGS524310 PQN524310:PQO524310 QAJ524310:QAK524310 QKF524310:QKG524310 QUB524310:QUC524310 RDX524310:RDY524310 RNT524310:RNU524310 RXP524310:RXQ524310 SHL524310:SHM524310 SRH524310:SRI524310 TBD524310:TBE524310 TKZ524310:TLA524310 TUV524310:TUW524310 UER524310:UES524310 UON524310:UOO524310 UYJ524310:UYK524310 VIF524310:VIG524310 VSB524310:VSC524310 WBX524310:WBY524310 WLT524310:WLU524310 WVP524310:WVQ524310 H589846:I589846 JD589846:JE589846 SZ589846:TA589846 ACV589846:ACW589846 AMR589846:AMS589846 AWN589846:AWO589846 BGJ589846:BGK589846 BQF589846:BQG589846 CAB589846:CAC589846 CJX589846:CJY589846 CTT589846:CTU589846 DDP589846:DDQ589846 DNL589846:DNM589846 DXH589846:DXI589846 EHD589846:EHE589846 EQZ589846:ERA589846 FAV589846:FAW589846 FKR589846:FKS589846 FUN589846:FUO589846 GEJ589846:GEK589846 GOF589846:GOG589846 GYB589846:GYC589846 HHX589846:HHY589846 HRT589846:HRU589846 IBP589846:IBQ589846 ILL589846:ILM589846 IVH589846:IVI589846 JFD589846:JFE589846 JOZ589846:JPA589846 JYV589846:JYW589846 KIR589846:KIS589846 KSN589846:KSO589846 LCJ589846:LCK589846 LMF589846:LMG589846 LWB589846:LWC589846 MFX589846:MFY589846 MPT589846:MPU589846 MZP589846:MZQ589846 NJL589846:NJM589846 NTH589846:NTI589846 ODD589846:ODE589846 OMZ589846:ONA589846 OWV589846:OWW589846 PGR589846:PGS589846 PQN589846:PQO589846 QAJ589846:QAK589846 QKF589846:QKG589846 QUB589846:QUC589846 RDX589846:RDY589846 RNT589846:RNU589846 RXP589846:RXQ589846 SHL589846:SHM589846 SRH589846:SRI589846 TBD589846:TBE589846 TKZ589846:TLA589846 TUV589846:TUW589846 UER589846:UES589846 UON589846:UOO589846 UYJ589846:UYK589846 VIF589846:VIG589846 VSB589846:VSC589846 WBX589846:WBY589846 WLT589846:WLU589846 WVP589846:WVQ589846 H655382:I655382 JD655382:JE655382 SZ655382:TA655382 ACV655382:ACW655382 AMR655382:AMS655382 AWN655382:AWO655382 BGJ655382:BGK655382 BQF655382:BQG655382 CAB655382:CAC655382 CJX655382:CJY655382 CTT655382:CTU655382 DDP655382:DDQ655382 DNL655382:DNM655382 DXH655382:DXI655382 EHD655382:EHE655382 EQZ655382:ERA655382 FAV655382:FAW655382 FKR655382:FKS655382 FUN655382:FUO655382 GEJ655382:GEK655382 GOF655382:GOG655382 GYB655382:GYC655382 HHX655382:HHY655382 HRT655382:HRU655382 IBP655382:IBQ655382 ILL655382:ILM655382 IVH655382:IVI655382 JFD655382:JFE655382 JOZ655382:JPA655382 JYV655382:JYW655382 KIR655382:KIS655382 KSN655382:KSO655382 LCJ655382:LCK655382 LMF655382:LMG655382 LWB655382:LWC655382 MFX655382:MFY655382 MPT655382:MPU655382 MZP655382:MZQ655382 NJL655382:NJM655382 NTH655382:NTI655382 ODD655382:ODE655382 OMZ655382:ONA655382 OWV655382:OWW655382 PGR655382:PGS655382 PQN655382:PQO655382 QAJ655382:QAK655382 QKF655382:QKG655382 QUB655382:QUC655382 RDX655382:RDY655382 RNT655382:RNU655382 RXP655382:RXQ655382 SHL655382:SHM655382 SRH655382:SRI655382 TBD655382:TBE655382 TKZ655382:TLA655382 TUV655382:TUW655382 UER655382:UES655382 UON655382:UOO655382 UYJ655382:UYK655382 VIF655382:VIG655382 VSB655382:VSC655382 WBX655382:WBY655382 WLT655382:WLU655382 WVP655382:WVQ655382 H720918:I720918 JD720918:JE720918 SZ720918:TA720918 ACV720918:ACW720918 AMR720918:AMS720918 AWN720918:AWO720918 BGJ720918:BGK720918 BQF720918:BQG720918 CAB720918:CAC720918 CJX720918:CJY720918 CTT720918:CTU720918 DDP720918:DDQ720918 DNL720918:DNM720918 DXH720918:DXI720918 EHD720918:EHE720918 EQZ720918:ERA720918 FAV720918:FAW720918 FKR720918:FKS720918 FUN720918:FUO720918 GEJ720918:GEK720918 GOF720918:GOG720918 GYB720918:GYC720918 HHX720918:HHY720918 HRT720918:HRU720918 IBP720918:IBQ720918 ILL720918:ILM720918 IVH720918:IVI720918 JFD720918:JFE720918 JOZ720918:JPA720918 JYV720918:JYW720918 KIR720918:KIS720918 KSN720918:KSO720918 LCJ720918:LCK720918 LMF720918:LMG720918 LWB720918:LWC720918 MFX720918:MFY720918 MPT720918:MPU720918 MZP720918:MZQ720918 NJL720918:NJM720918 NTH720918:NTI720918 ODD720918:ODE720918 OMZ720918:ONA720918 OWV720918:OWW720918 PGR720918:PGS720918 PQN720918:PQO720918 QAJ720918:QAK720918 QKF720918:QKG720918 QUB720918:QUC720918 RDX720918:RDY720918 RNT720918:RNU720918 RXP720918:RXQ720918 SHL720918:SHM720918 SRH720918:SRI720918 TBD720918:TBE720918 TKZ720918:TLA720918 TUV720918:TUW720918 UER720918:UES720918 UON720918:UOO720918 UYJ720918:UYK720918 VIF720918:VIG720918 VSB720918:VSC720918 WBX720918:WBY720918 WLT720918:WLU720918 WVP720918:WVQ720918 H786454:I786454 JD786454:JE786454 SZ786454:TA786454 ACV786454:ACW786454 AMR786454:AMS786454 AWN786454:AWO786454 BGJ786454:BGK786454 BQF786454:BQG786454 CAB786454:CAC786454 CJX786454:CJY786454 CTT786454:CTU786454 DDP786454:DDQ786454 DNL786454:DNM786454 DXH786454:DXI786454 EHD786454:EHE786454 EQZ786454:ERA786454 FAV786454:FAW786454 FKR786454:FKS786454 FUN786454:FUO786454 GEJ786454:GEK786454 GOF786454:GOG786454 GYB786454:GYC786454 HHX786454:HHY786454 HRT786454:HRU786454 IBP786454:IBQ786454 ILL786454:ILM786454 IVH786454:IVI786454 JFD786454:JFE786454 JOZ786454:JPA786454 JYV786454:JYW786454 KIR786454:KIS786454 KSN786454:KSO786454 LCJ786454:LCK786454 LMF786454:LMG786454 LWB786454:LWC786454 MFX786454:MFY786454 MPT786454:MPU786454 MZP786454:MZQ786454 NJL786454:NJM786454 NTH786454:NTI786454 ODD786454:ODE786454 OMZ786454:ONA786454 OWV786454:OWW786454 PGR786454:PGS786454 PQN786454:PQO786454 QAJ786454:QAK786454 QKF786454:QKG786454 QUB786454:QUC786454 RDX786454:RDY786454 RNT786454:RNU786454 RXP786454:RXQ786454 SHL786454:SHM786454 SRH786454:SRI786454 TBD786454:TBE786454 TKZ786454:TLA786454 TUV786454:TUW786454 UER786454:UES786454 UON786454:UOO786454 UYJ786454:UYK786454 VIF786454:VIG786454 VSB786454:VSC786454 WBX786454:WBY786454 WLT786454:WLU786454 WVP786454:WVQ786454 H851990:I851990 JD851990:JE851990 SZ851990:TA851990 ACV851990:ACW851990 AMR851990:AMS851990 AWN851990:AWO851990 BGJ851990:BGK851990 BQF851990:BQG851990 CAB851990:CAC851990 CJX851990:CJY851990 CTT851990:CTU851990 DDP851990:DDQ851990 DNL851990:DNM851990 DXH851990:DXI851990 EHD851990:EHE851990 EQZ851990:ERA851990 FAV851990:FAW851990 FKR851990:FKS851990 FUN851990:FUO851990 GEJ851990:GEK851990 GOF851990:GOG851990 GYB851990:GYC851990 HHX851990:HHY851990 HRT851990:HRU851990 IBP851990:IBQ851990 ILL851990:ILM851990 IVH851990:IVI851990 JFD851990:JFE851990 JOZ851990:JPA851990 JYV851990:JYW851990 KIR851990:KIS851990 KSN851990:KSO851990 LCJ851990:LCK851990 LMF851990:LMG851990 LWB851990:LWC851990 MFX851990:MFY851990 MPT851990:MPU851990 MZP851990:MZQ851990 NJL851990:NJM851990 NTH851990:NTI851990 ODD851990:ODE851990 OMZ851990:ONA851990 OWV851990:OWW851990 PGR851990:PGS851990 PQN851990:PQO851990 QAJ851990:QAK851990 QKF851990:QKG851990 QUB851990:QUC851990 RDX851990:RDY851990 RNT851990:RNU851990 RXP851990:RXQ851990 SHL851990:SHM851990 SRH851990:SRI851990 TBD851990:TBE851990 TKZ851990:TLA851990 TUV851990:TUW851990 UER851990:UES851990 UON851990:UOO851990 UYJ851990:UYK851990 VIF851990:VIG851990 VSB851990:VSC851990 WBX851990:WBY851990 WLT851990:WLU851990 WVP851990:WVQ851990 H917526:I917526 JD917526:JE917526 SZ917526:TA917526 ACV917526:ACW917526 AMR917526:AMS917526 AWN917526:AWO917526 BGJ917526:BGK917526 BQF917526:BQG917526 CAB917526:CAC917526 CJX917526:CJY917526 CTT917526:CTU917526 DDP917526:DDQ917526 DNL917526:DNM917526 DXH917526:DXI917526 EHD917526:EHE917526 EQZ917526:ERA917526 FAV917526:FAW917526 FKR917526:FKS917526 FUN917526:FUO917526 GEJ917526:GEK917526 GOF917526:GOG917526 GYB917526:GYC917526 HHX917526:HHY917526 HRT917526:HRU917526 IBP917526:IBQ917526 ILL917526:ILM917526 IVH917526:IVI917526 JFD917526:JFE917526 JOZ917526:JPA917526 JYV917526:JYW917526 KIR917526:KIS917526 KSN917526:KSO917526 LCJ917526:LCK917526 LMF917526:LMG917526 LWB917526:LWC917526 MFX917526:MFY917526 MPT917526:MPU917526 MZP917526:MZQ917526 NJL917526:NJM917526 NTH917526:NTI917526 ODD917526:ODE917526 OMZ917526:ONA917526 OWV917526:OWW917526 PGR917526:PGS917526 PQN917526:PQO917526 QAJ917526:QAK917526 QKF917526:QKG917526 QUB917526:QUC917526 RDX917526:RDY917526 RNT917526:RNU917526 RXP917526:RXQ917526 SHL917526:SHM917526 SRH917526:SRI917526 TBD917526:TBE917526 TKZ917526:TLA917526 TUV917526:TUW917526 UER917526:UES917526 UON917526:UOO917526 UYJ917526:UYK917526 VIF917526:VIG917526 VSB917526:VSC917526 WBX917526:WBY917526 WLT917526:WLU917526 WVP917526:WVQ917526 H983062:I983062 JD983062:JE983062 SZ983062:TA983062 ACV983062:ACW983062 AMR983062:AMS983062 AWN983062:AWO983062 BGJ983062:BGK983062 BQF983062:BQG983062 CAB983062:CAC983062 CJX983062:CJY983062 CTT983062:CTU983062 DDP983062:DDQ983062 DNL983062:DNM983062 DXH983062:DXI983062 EHD983062:EHE983062 EQZ983062:ERA983062 FAV983062:FAW983062 FKR983062:FKS983062 FUN983062:FUO983062 GEJ983062:GEK983062 GOF983062:GOG983062 GYB983062:GYC983062 HHX983062:HHY983062 HRT983062:HRU983062 IBP983062:IBQ983062 ILL983062:ILM983062 IVH983062:IVI983062 JFD983062:JFE983062 JOZ983062:JPA983062 JYV983062:JYW983062 KIR983062:KIS983062 KSN983062:KSO983062 LCJ983062:LCK983062 LMF983062:LMG983062 LWB983062:LWC983062 MFX983062:MFY983062 MPT983062:MPU983062 MZP983062:MZQ983062 NJL983062:NJM983062 NTH983062:NTI983062 ODD983062:ODE983062 OMZ983062:ONA983062 OWV983062:OWW983062 PGR983062:PGS983062 PQN983062:PQO983062 QAJ983062:QAK983062 QKF983062:QKG983062 QUB983062:QUC983062 RDX983062:RDY983062 RNT983062:RNU983062 RXP983062:RXQ983062 SHL983062:SHM983062 SRH983062:SRI983062 TBD983062:TBE983062 TKZ983062:TLA983062 TUV983062:TUW983062 UER983062:UES983062 UON983062:UOO983062 UYJ983062:UYK983062 VIF983062:VIG983062 VSB983062:VSC983062 WBX983062:WBY983062 WLT983062:WLU983062 WVP983062:WVQ983062 H25:I25 JD25:JE25 SZ25:TA25 ACV25:ACW25 AMR25:AMS25 AWN25:AWO25 BGJ25:BGK25 BQF25:BQG25 CAB25:CAC25 CJX25:CJY25 CTT25:CTU25 DDP25:DDQ25 DNL25:DNM25 DXH25:DXI25 EHD25:EHE25 EQZ25:ERA25 FAV25:FAW25 FKR25:FKS25 FUN25:FUO25 GEJ25:GEK25 GOF25:GOG25 GYB25:GYC25 HHX25:HHY25 HRT25:HRU25 IBP25:IBQ25 ILL25:ILM25 IVH25:IVI25 JFD25:JFE25 JOZ25:JPA25 JYV25:JYW25 KIR25:KIS25 KSN25:KSO25 LCJ25:LCK25 LMF25:LMG25 LWB25:LWC25 MFX25:MFY25 MPT25:MPU25 MZP25:MZQ25 NJL25:NJM25 NTH25:NTI25 ODD25:ODE25 OMZ25:ONA25 OWV25:OWW25 PGR25:PGS25 PQN25:PQO25 QAJ25:QAK25 QKF25:QKG25 QUB25:QUC25 RDX25:RDY25 RNT25:RNU25 RXP25:RXQ25 SHL25:SHM25 SRH25:SRI25 TBD25:TBE25 TKZ25:TLA25 TUV25:TUW25 UER25:UES25 UON25:UOO25 UYJ25:UYK25 VIF25:VIG25 VSB25:VSC25 WBX25:WBY25 WLT25:WLU25 WVP25:WVQ25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H31:I31 JD31:JE31 SZ31:TA31 ACV31:ACW31 AMR31:AMS31 AWN31:AWO31 BGJ31:BGK31 BQF31:BQG31 CAB31:CAC31 CJX31:CJY31 CTT31:CTU31 DDP31:DDQ31 DNL31:DNM31 DXH31:DXI31 EHD31:EHE31 EQZ31:ERA31 FAV31:FAW31 FKR31:FKS31 FUN31:FUO31 GEJ31:GEK31 GOF31:GOG31 GYB31:GYC31 HHX31:HHY31 HRT31:HRU31 IBP31:IBQ31 ILL31:ILM31 IVH31:IVI31 JFD31:JFE31 JOZ31:JPA31 JYV31:JYW31 KIR31:KIS31 KSN31:KSO31 LCJ31:LCK31 LMF31:LMG31 LWB31:LWC31 MFX31:MFY31 MPT31:MPU31 MZP31:MZQ31 NJL31:NJM31 NTH31:NTI31 ODD31:ODE31 OMZ31:ONA31 OWV31:OWW31 PGR31:PGS31 PQN31:PQO31 QAJ31:QAK31 QKF31:QKG31 QUB31:QUC31 RDX31:RDY31 RNT31:RNU31 RXP31:RXQ31 SHL31:SHM31 SRH31:SRI31 TBD31:TBE31 TKZ31:TLA31 TUV31:TUW31 UER31:UES31 UON31:UOO31 UYJ31:UYK31 VIF31:VIG31 VSB31:VSC31 WBX31:WBY31 WLT31:WLU31 WVP31:WVQ31 H65567:I65567 JD65567:JE65567 SZ65567:TA65567 ACV65567:ACW65567 AMR65567:AMS65567 AWN65567:AWO65567 BGJ65567:BGK65567 BQF65567:BQG65567 CAB65567:CAC65567 CJX65567:CJY65567 CTT65567:CTU65567 DDP65567:DDQ65567 DNL65567:DNM65567 DXH65567:DXI65567 EHD65567:EHE65567 EQZ65567:ERA65567 FAV65567:FAW65567 FKR65567:FKS65567 FUN65567:FUO65567 GEJ65567:GEK65567 GOF65567:GOG65567 GYB65567:GYC65567 HHX65567:HHY65567 HRT65567:HRU65567 IBP65567:IBQ65567 ILL65567:ILM65567 IVH65567:IVI65567 JFD65567:JFE65567 JOZ65567:JPA65567 JYV65567:JYW65567 KIR65567:KIS65567 KSN65567:KSO65567 LCJ65567:LCK65567 LMF65567:LMG65567 LWB65567:LWC65567 MFX65567:MFY65567 MPT65567:MPU65567 MZP65567:MZQ65567 NJL65567:NJM65567 NTH65567:NTI65567 ODD65567:ODE65567 OMZ65567:ONA65567 OWV65567:OWW65567 PGR65567:PGS65567 PQN65567:PQO65567 QAJ65567:QAK65567 QKF65567:QKG65567 QUB65567:QUC65567 RDX65567:RDY65567 RNT65567:RNU65567 RXP65567:RXQ65567 SHL65567:SHM65567 SRH65567:SRI65567 TBD65567:TBE65567 TKZ65567:TLA65567 TUV65567:TUW65567 UER65567:UES65567 UON65567:UOO65567 UYJ65567:UYK65567 VIF65567:VIG65567 VSB65567:VSC65567 WBX65567:WBY65567 WLT65567:WLU65567 WVP65567:WVQ65567 H131103:I131103 JD131103:JE131103 SZ131103:TA131103 ACV131103:ACW131103 AMR131103:AMS131103 AWN131103:AWO131103 BGJ131103:BGK131103 BQF131103:BQG131103 CAB131103:CAC131103 CJX131103:CJY131103 CTT131103:CTU131103 DDP131103:DDQ131103 DNL131103:DNM131103 DXH131103:DXI131103 EHD131103:EHE131103 EQZ131103:ERA131103 FAV131103:FAW131103 FKR131103:FKS131103 FUN131103:FUO131103 GEJ131103:GEK131103 GOF131103:GOG131103 GYB131103:GYC131103 HHX131103:HHY131103 HRT131103:HRU131103 IBP131103:IBQ131103 ILL131103:ILM131103 IVH131103:IVI131103 JFD131103:JFE131103 JOZ131103:JPA131103 JYV131103:JYW131103 KIR131103:KIS131103 KSN131103:KSO131103 LCJ131103:LCK131103 LMF131103:LMG131103 LWB131103:LWC131103 MFX131103:MFY131103 MPT131103:MPU131103 MZP131103:MZQ131103 NJL131103:NJM131103 NTH131103:NTI131103 ODD131103:ODE131103 OMZ131103:ONA131103 OWV131103:OWW131103 PGR131103:PGS131103 PQN131103:PQO131103 QAJ131103:QAK131103 QKF131103:QKG131103 QUB131103:QUC131103 RDX131103:RDY131103 RNT131103:RNU131103 RXP131103:RXQ131103 SHL131103:SHM131103 SRH131103:SRI131103 TBD131103:TBE131103 TKZ131103:TLA131103 TUV131103:TUW131103 UER131103:UES131103 UON131103:UOO131103 UYJ131103:UYK131103 VIF131103:VIG131103 VSB131103:VSC131103 WBX131103:WBY131103 WLT131103:WLU131103 WVP131103:WVQ131103 H196639:I196639 JD196639:JE196639 SZ196639:TA196639 ACV196639:ACW196639 AMR196639:AMS196639 AWN196639:AWO196639 BGJ196639:BGK196639 BQF196639:BQG196639 CAB196639:CAC196639 CJX196639:CJY196639 CTT196639:CTU196639 DDP196639:DDQ196639 DNL196639:DNM196639 DXH196639:DXI196639 EHD196639:EHE196639 EQZ196639:ERA196639 FAV196639:FAW196639 FKR196639:FKS196639 FUN196639:FUO196639 GEJ196639:GEK196639 GOF196639:GOG196639 GYB196639:GYC196639 HHX196639:HHY196639 HRT196639:HRU196639 IBP196639:IBQ196639 ILL196639:ILM196639 IVH196639:IVI196639 JFD196639:JFE196639 JOZ196639:JPA196639 JYV196639:JYW196639 KIR196639:KIS196639 KSN196639:KSO196639 LCJ196639:LCK196639 LMF196639:LMG196639 LWB196639:LWC196639 MFX196639:MFY196639 MPT196639:MPU196639 MZP196639:MZQ196639 NJL196639:NJM196639 NTH196639:NTI196639 ODD196639:ODE196639 OMZ196639:ONA196639 OWV196639:OWW196639 PGR196639:PGS196639 PQN196639:PQO196639 QAJ196639:QAK196639 QKF196639:QKG196639 QUB196639:QUC196639 RDX196639:RDY196639 RNT196639:RNU196639 RXP196639:RXQ196639 SHL196639:SHM196639 SRH196639:SRI196639 TBD196639:TBE196639 TKZ196639:TLA196639 TUV196639:TUW196639 UER196639:UES196639 UON196639:UOO196639 UYJ196639:UYK196639 VIF196639:VIG196639 VSB196639:VSC196639 WBX196639:WBY196639 WLT196639:WLU196639 WVP196639:WVQ196639 H262175:I262175 JD262175:JE262175 SZ262175:TA262175 ACV262175:ACW262175 AMR262175:AMS262175 AWN262175:AWO262175 BGJ262175:BGK262175 BQF262175:BQG262175 CAB262175:CAC262175 CJX262175:CJY262175 CTT262175:CTU262175 DDP262175:DDQ262175 DNL262175:DNM262175 DXH262175:DXI262175 EHD262175:EHE262175 EQZ262175:ERA262175 FAV262175:FAW262175 FKR262175:FKS262175 FUN262175:FUO262175 GEJ262175:GEK262175 GOF262175:GOG262175 GYB262175:GYC262175 HHX262175:HHY262175 HRT262175:HRU262175 IBP262175:IBQ262175 ILL262175:ILM262175 IVH262175:IVI262175 JFD262175:JFE262175 JOZ262175:JPA262175 JYV262175:JYW262175 KIR262175:KIS262175 KSN262175:KSO262175 LCJ262175:LCK262175 LMF262175:LMG262175 LWB262175:LWC262175 MFX262175:MFY262175 MPT262175:MPU262175 MZP262175:MZQ262175 NJL262175:NJM262175 NTH262175:NTI262175 ODD262175:ODE262175 OMZ262175:ONA262175 OWV262175:OWW262175 PGR262175:PGS262175 PQN262175:PQO262175 QAJ262175:QAK262175 QKF262175:QKG262175 QUB262175:QUC262175 RDX262175:RDY262175 RNT262175:RNU262175 RXP262175:RXQ262175 SHL262175:SHM262175 SRH262175:SRI262175 TBD262175:TBE262175 TKZ262175:TLA262175 TUV262175:TUW262175 UER262175:UES262175 UON262175:UOO262175 UYJ262175:UYK262175 VIF262175:VIG262175 VSB262175:VSC262175 WBX262175:WBY262175 WLT262175:WLU262175 WVP262175:WVQ262175 H327711:I327711 JD327711:JE327711 SZ327711:TA327711 ACV327711:ACW327711 AMR327711:AMS327711 AWN327711:AWO327711 BGJ327711:BGK327711 BQF327711:BQG327711 CAB327711:CAC327711 CJX327711:CJY327711 CTT327711:CTU327711 DDP327711:DDQ327711 DNL327711:DNM327711 DXH327711:DXI327711 EHD327711:EHE327711 EQZ327711:ERA327711 FAV327711:FAW327711 FKR327711:FKS327711 FUN327711:FUO327711 GEJ327711:GEK327711 GOF327711:GOG327711 GYB327711:GYC327711 HHX327711:HHY327711 HRT327711:HRU327711 IBP327711:IBQ327711 ILL327711:ILM327711 IVH327711:IVI327711 JFD327711:JFE327711 JOZ327711:JPA327711 JYV327711:JYW327711 KIR327711:KIS327711 KSN327711:KSO327711 LCJ327711:LCK327711 LMF327711:LMG327711 LWB327711:LWC327711 MFX327711:MFY327711 MPT327711:MPU327711 MZP327711:MZQ327711 NJL327711:NJM327711 NTH327711:NTI327711 ODD327711:ODE327711 OMZ327711:ONA327711 OWV327711:OWW327711 PGR327711:PGS327711 PQN327711:PQO327711 QAJ327711:QAK327711 QKF327711:QKG327711 QUB327711:QUC327711 RDX327711:RDY327711 RNT327711:RNU327711 RXP327711:RXQ327711 SHL327711:SHM327711 SRH327711:SRI327711 TBD327711:TBE327711 TKZ327711:TLA327711 TUV327711:TUW327711 UER327711:UES327711 UON327711:UOO327711 UYJ327711:UYK327711 VIF327711:VIG327711 VSB327711:VSC327711 WBX327711:WBY327711 WLT327711:WLU327711 WVP327711:WVQ327711 H393247:I393247 JD393247:JE393247 SZ393247:TA393247 ACV393247:ACW393247 AMR393247:AMS393247 AWN393247:AWO393247 BGJ393247:BGK393247 BQF393247:BQG393247 CAB393247:CAC393247 CJX393247:CJY393247 CTT393247:CTU393247 DDP393247:DDQ393247 DNL393247:DNM393247 DXH393247:DXI393247 EHD393247:EHE393247 EQZ393247:ERA393247 FAV393247:FAW393247 FKR393247:FKS393247 FUN393247:FUO393247 GEJ393247:GEK393247 GOF393247:GOG393247 GYB393247:GYC393247 HHX393247:HHY393247 HRT393247:HRU393247 IBP393247:IBQ393247 ILL393247:ILM393247 IVH393247:IVI393247 JFD393247:JFE393247 JOZ393247:JPA393247 JYV393247:JYW393247 KIR393247:KIS393247 KSN393247:KSO393247 LCJ393247:LCK393247 LMF393247:LMG393247 LWB393247:LWC393247 MFX393247:MFY393247 MPT393247:MPU393247 MZP393247:MZQ393247 NJL393247:NJM393247 NTH393247:NTI393247 ODD393247:ODE393247 OMZ393247:ONA393247 OWV393247:OWW393247 PGR393247:PGS393247 PQN393247:PQO393247 QAJ393247:QAK393247 QKF393247:QKG393247 QUB393247:QUC393247 RDX393247:RDY393247 RNT393247:RNU393247 RXP393247:RXQ393247 SHL393247:SHM393247 SRH393247:SRI393247 TBD393247:TBE393247 TKZ393247:TLA393247 TUV393247:TUW393247 UER393247:UES393247 UON393247:UOO393247 UYJ393247:UYK393247 VIF393247:VIG393247 VSB393247:VSC393247 WBX393247:WBY393247 WLT393247:WLU393247 WVP393247:WVQ393247 H458783:I458783 JD458783:JE458783 SZ458783:TA458783 ACV458783:ACW458783 AMR458783:AMS458783 AWN458783:AWO458783 BGJ458783:BGK458783 BQF458783:BQG458783 CAB458783:CAC458783 CJX458783:CJY458783 CTT458783:CTU458783 DDP458783:DDQ458783 DNL458783:DNM458783 DXH458783:DXI458783 EHD458783:EHE458783 EQZ458783:ERA458783 FAV458783:FAW458783 FKR458783:FKS458783 FUN458783:FUO458783 GEJ458783:GEK458783 GOF458783:GOG458783 GYB458783:GYC458783 HHX458783:HHY458783 HRT458783:HRU458783 IBP458783:IBQ458783 ILL458783:ILM458783 IVH458783:IVI458783 JFD458783:JFE458783 JOZ458783:JPA458783 JYV458783:JYW458783 KIR458783:KIS458783 KSN458783:KSO458783 LCJ458783:LCK458783 LMF458783:LMG458783 LWB458783:LWC458783 MFX458783:MFY458783 MPT458783:MPU458783 MZP458783:MZQ458783 NJL458783:NJM458783 NTH458783:NTI458783 ODD458783:ODE458783 OMZ458783:ONA458783 OWV458783:OWW458783 PGR458783:PGS458783 PQN458783:PQO458783 QAJ458783:QAK458783 QKF458783:QKG458783 QUB458783:QUC458783 RDX458783:RDY458783 RNT458783:RNU458783 RXP458783:RXQ458783 SHL458783:SHM458783 SRH458783:SRI458783 TBD458783:TBE458783 TKZ458783:TLA458783 TUV458783:TUW458783 UER458783:UES458783 UON458783:UOO458783 UYJ458783:UYK458783 VIF458783:VIG458783 VSB458783:VSC458783 WBX458783:WBY458783 WLT458783:WLU458783 WVP458783:WVQ458783 H524319:I524319 JD524319:JE524319 SZ524319:TA524319 ACV524319:ACW524319 AMR524319:AMS524319 AWN524319:AWO524319 BGJ524319:BGK524319 BQF524319:BQG524319 CAB524319:CAC524319 CJX524319:CJY524319 CTT524319:CTU524319 DDP524319:DDQ524319 DNL524319:DNM524319 DXH524319:DXI524319 EHD524319:EHE524319 EQZ524319:ERA524319 FAV524319:FAW524319 FKR524319:FKS524319 FUN524319:FUO524319 GEJ524319:GEK524319 GOF524319:GOG524319 GYB524319:GYC524319 HHX524319:HHY524319 HRT524319:HRU524319 IBP524319:IBQ524319 ILL524319:ILM524319 IVH524319:IVI524319 JFD524319:JFE524319 JOZ524319:JPA524319 JYV524319:JYW524319 KIR524319:KIS524319 KSN524319:KSO524319 LCJ524319:LCK524319 LMF524319:LMG524319 LWB524319:LWC524319 MFX524319:MFY524319 MPT524319:MPU524319 MZP524319:MZQ524319 NJL524319:NJM524319 NTH524319:NTI524319 ODD524319:ODE524319 OMZ524319:ONA524319 OWV524319:OWW524319 PGR524319:PGS524319 PQN524319:PQO524319 QAJ524319:QAK524319 QKF524319:QKG524319 QUB524319:QUC524319 RDX524319:RDY524319 RNT524319:RNU524319 RXP524319:RXQ524319 SHL524319:SHM524319 SRH524319:SRI524319 TBD524319:TBE524319 TKZ524319:TLA524319 TUV524319:TUW524319 UER524319:UES524319 UON524319:UOO524319 UYJ524319:UYK524319 VIF524319:VIG524319 VSB524319:VSC524319 WBX524319:WBY524319 WLT524319:WLU524319 WVP524319:WVQ524319 H589855:I589855 JD589855:JE589855 SZ589855:TA589855 ACV589855:ACW589855 AMR589855:AMS589855 AWN589855:AWO589855 BGJ589855:BGK589855 BQF589855:BQG589855 CAB589855:CAC589855 CJX589855:CJY589855 CTT589855:CTU589855 DDP589855:DDQ589855 DNL589855:DNM589855 DXH589855:DXI589855 EHD589855:EHE589855 EQZ589855:ERA589855 FAV589855:FAW589855 FKR589855:FKS589855 FUN589855:FUO589855 GEJ589855:GEK589855 GOF589855:GOG589855 GYB589855:GYC589855 HHX589855:HHY589855 HRT589855:HRU589855 IBP589855:IBQ589855 ILL589855:ILM589855 IVH589855:IVI589855 JFD589855:JFE589855 JOZ589855:JPA589855 JYV589855:JYW589855 KIR589855:KIS589855 KSN589855:KSO589855 LCJ589855:LCK589855 LMF589855:LMG589855 LWB589855:LWC589855 MFX589855:MFY589855 MPT589855:MPU589855 MZP589855:MZQ589855 NJL589855:NJM589855 NTH589855:NTI589855 ODD589855:ODE589855 OMZ589855:ONA589855 OWV589855:OWW589855 PGR589855:PGS589855 PQN589855:PQO589855 QAJ589855:QAK589855 QKF589855:QKG589855 QUB589855:QUC589855 RDX589855:RDY589855 RNT589855:RNU589855 RXP589855:RXQ589855 SHL589855:SHM589855 SRH589855:SRI589855 TBD589855:TBE589855 TKZ589855:TLA589855 TUV589855:TUW589855 UER589855:UES589855 UON589855:UOO589855 UYJ589855:UYK589855 VIF589855:VIG589855 VSB589855:VSC589855 WBX589855:WBY589855 WLT589855:WLU589855 WVP589855:WVQ589855 H655391:I655391 JD655391:JE655391 SZ655391:TA655391 ACV655391:ACW655391 AMR655391:AMS655391 AWN655391:AWO655391 BGJ655391:BGK655391 BQF655391:BQG655391 CAB655391:CAC655391 CJX655391:CJY655391 CTT655391:CTU655391 DDP655391:DDQ655391 DNL655391:DNM655391 DXH655391:DXI655391 EHD655391:EHE655391 EQZ655391:ERA655391 FAV655391:FAW655391 FKR655391:FKS655391 FUN655391:FUO655391 GEJ655391:GEK655391 GOF655391:GOG655391 GYB655391:GYC655391 HHX655391:HHY655391 HRT655391:HRU655391 IBP655391:IBQ655391 ILL655391:ILM655391 IVH655391:IVI655391 JFD655391:JFE655391 JOZ655391:JPA655391 JYV655391:JYW655391 KIR655391:KIS655391 KSN655391:KSO655391 LCJ655391:LCK655391 LMF655391:LMG655391 LWB655391:LWC655391 MFX655391:MFY655391 MPT655391:MPU655391 MZP655391:MZQ655391 NJL655391:NJM655391 NTH655391:NTI655391 ODD655391:ODE655391 OMZ655391:ONA655391 OWV655391:OWW655391 PGR655391:PGS655391 PQN655391:PQO655391 QAJ655391:QAK655391 QKF655391:QKG655391 QUB655391:QUC655391 RDX655391:RDY655391 RNT655391:RNU655391 RXP655391:RXQ655391 SHL655391:SHM655391 SRH655391:SRI655391 TBD655391:TBE655391 TKZ655391:TLA655391 TUV655391:TUW655391 UER655391:UES655391 UON655391:UOO655391 UYJ655391:UYK655391 VIF655391:VIG655391 VSB655391:VSC655391 WBX655391:WBY655391 WLT655391:WLU655391 WVP655391:WVQ655391 H720927:I720927 JD720927:JE720927 SZ720927:TA720927 ACV720927:ACW720927 AMR720927:AMS720927 AWN720927:AWO720927 BGJ720927:BGK720927 BQF720927:BQG720927 CAB720927:CAC720927 CJX720927:CJY720927 CTT720927:CTU720927 DDP720927:DDQ720927 DNL720927:DNM720927 DXH720927:DXI720927 EHD720927:EHE720927 EQZ720927:ERA720927 FAV720927:FAW720927 FKR720927:FKS720927 FUN720927:FUO720927 GEJ720927:GEK720927 GOF720927:GOG720927 GYB720927:GYC720927 HHX720927:HHY720927 HRT720927:HRU720927 IBP720927:IBQ720927 ILL720927:ILM720927 IVH720927:IVI720927 JFD720927:JFE720927 JOZ720927:JPA720927 JYV720927:JYW720927 KIR720927:KIS720927 KSN720927:KSO720927 LCJ720927:LCK720927 LMF720927:LMG720927 LWB720927:LWC720927 MFX720927:MFY720927 MPT720927:MPU720927 MZP720927:MZQ720927 NJL720927:NJM720927 NTH720927:NTI720927 ODD720927:ODE720927 OMZ720927:ONA720927 OWV720927:OWW720927 PGR720927:PGS720927 PQN720927:PQO720927 QAJ720927:QAK720927 QKF720927:QKG720927 QUB720927:QUC720927 RDX720927:RDY720927 RNT720927:RNU720927 RXP720927:RXQ720927 SHL720927:SHM720927 SRH720927:SRI720927 TBD720927:TBE720927 TKZ720927:TLA720927 TUV720927:TUW720927 UER720927:UES720927 UON720927:UOO720927 UYJ720927:UYK720927 VIF720927:VIG720927 VSB720927:VSC720927 WBX720927:WBY720927 WLT720927:WLU720927 WVP720927:WVQ720927 H786463:I786463 JD786463:JE786463 SZ786463:TA786463 ACV786463:ACW786463 AMR786463:AMS786463 AWN786463:AWO786463 BGJ786463:BGK786463 BQF786463:BQG786463 CAB786463:CAC786463 CJX786463:CJY786463 CTT786463:CTU786463 DDP786463:DDQ786463 DNL786463:DNM786463 DXH786463:DXI786463 EHD786463:EHE786463 EQZ786463:ERA786463 FAV786463:FAW786463 FKR786463:FKS786463 FUN786463:FUO786463 GEJ786463:GEK786463 GOF786463:GOG786463 GYB786463:GYC786463 HHX786463:HHY786463 HRT786463:HRU786463 IBP786463:IBQ786463 ILL786463:ILM786463 IVH786463:IVI786463 JFD786463:JFE786463 JOZ786463:JPA786463 JYV786463:JYW786463 KIR786463:KIS786463 KSN786463:KSO786463 LCJ786463:LCK786463 LMF786463:LMG786463 LWB786463:LWC786463 MFX786463:MFY786463 MPT786463:MPU786463 MZP786463:MZQ786463 NJL786463:NJM786463 NTH786463:NTI786463 ODD786463:ODE786463 OMZ786463:ONA786463 OWV786463:OWW786463 PGR786463:PGS786463 PQN786463:PQO786463 QAJ786463:QAK786463 QKF786463:QKG786463 QUB786463:QUC786463 RDX786463:RDY786463 RNT786463:RNU786463 RXP786463:RXQ786463 SHL786463:SHM786463 SRH786463:SRI786463 TBD786463:TBE786463 TKZ786463:TLA786463 TUV786463:TUW786463 UER786463:UES786463 UON786463:UOO786463 UYJ786463:UYK786463 VIF786463:VIG786463 VSB786463:VSC786463 WBX786463:WBY786463 WLT786463:WLU786463 WVP786463:WVQ786463 H851999:I851999 JD851999:JE851999 SZ851999:TA851999 ACV851999:ACW851999 AMR851999:AMS851999 AWN851999:AWO851999 BGJ851999:BGK851999 BQF851999:BQG851999 CAB851999:CAC851999 CJX851999:CJY851999 CTT851999:CTU851999 DDP851999:DDQ851999 DNL851999:DNM851999 DXH851999:DXI851999 EHD851999:EHE851999 EQZ851999:ERA851999 FAV851999:FAW851999 FKR851999:FKS851999 FUN851999:FUO851999 GEJ851999:GEK851999 GOF851999:GOG851999 GYB851999:GYC851999 HHX851999:HHY851999 HRT851999:HRU851999 IBP851999:IBQ851999 ILL851999:ILM851999 IVH851999:IVI851999 JFD851999:JFE851999 JOZ851999:JPA851999 JYV851999:JYW851999 KIR851999:KIS851999 KSN851999:KSO851999 LCJ851999:LCK851999 LMF851999:LMG851999 LWB851999:LWC851999 MFX851999:MFY851999 MPT851999:MPU851999 MZP851999:MZQ851999 NJL851999:NJM851999 NTH851999:NTI851999 ODD851999:ODE851999 OMZ851999:ONA851999 OWV851999:OWW851999 PGR851999:PGS851999 PQN851999:PQO851999 QAJ851999:QAK851999 QKF851999:QKG851999 QUB851999:QUC851999 RDX851999:RDY851999 RNT851999:RNU851999 RXP851999:RXQ851999 SHL851999:SHM851999 SRH851999:SRI851999 TBD851999:TBE851999 TKZ851999:TLA851999 TUV851999:TUW851999 UER851999:UES851999 UON851999:UOO851999 UYJ851999:UYK851999 VIF851999:VIG851999 VSB851999:VSC851999 WBX851999:WBY851999 WLT851999:WLU851999 WVP851999:WVQ851999 H917535:I917535 JD917535:JE917535 SZ917535:TA917535 ACV917535:ACW917535 AMR917535:AMS917535 AWN917535:AWO917535 BGJ917535:BGK917535 BQF917535:BQG917535 CAB917535:CAC917535 CJX917535:CJY917535 CTT917535:CTU917535 DDP917535:DDQ917535 DNL917535:DNM917535 DXH917535:DXI917535 EHD917535:EHE917535 EQZ917535:ERA917535 FAV917535:FAW917535 FKR917535:FKS917535 FUN917535:FUO917535 GEJ917535:GEK917535 GOF917535:GOG917535 GYB917535:GYC917535 HHX917535:HHY917535 HRT917535:HRU917535 IBP917535:IBQ917535 ILL917535:ILM917535 IVH917535:IVI917535 JFD917535:JFE917535 JOZ917535:JPA917535 JYV917535:JYW917535 KIR917535:KIS917535 KSN917535:KSO917535 LCJ917535:LCK917535 LMF917535:LMG917535 LWB917535:LWC917535 MFX917535:MFY917535 MPT917535:MPU917535 MZP917535:MZQ917535 NJL917535:NJM917535 NTH917535:NTI917535 ODD917535:ODE917535 OMZ917535:ONA917535 OWV917535:OWW917535 PGR917535:PGS917535 PQN917535:PQO917535 QAJ917535:QAK917535 QKF917535:QKG917535 QUB917535:QUC917535 RDX917535:RDY917535 RNT917535:RNU917535 RXP917535:RXQ917535 SHL917535:SHM917535 SRH917535:SRI917535 TBD917535:TBE917535 TKZ917535:TLA917535 TUV917535:TUW917535 UER917535:UES917535 UON917535:UOO917535 UYJ917535:UYK917535 VIF917535:VIG917535 VSB917535:VSC917535 WBX917535:WBY917535 WLT917535:WLU917535 WVP917535:WVQ917535 H983071:I983071 JD983071:JE983071 SZ983071:TA983071 ACV983071:ACW983071 AMR983071:AMS983071 AWN983071:AWO983071 BGJ983071:BGK983071 BQF983071:BQG983071 CAB983071:CAC983071 CJX983071:CJY983071 CTT983071:CTU983071 DDP983071:DDQ983071 DNL983071:DNM983071 DXH983071:DXI983071 EHD983071:EHE983071 EQZ983071:ERA983071 FAV983071:FAW983071 FKR983071:FKS983071 FUN983071:FUO983071 GEJ983071:GEK983071 GOF983071:GOG983071 GYB983071:GYC983071 HHX983071:HHY983071 HRT983071:HRU983071 IBP983071:IBQ983071 ILL983071:ILM983071 IVH983071:IVI983071 JFD983071:JFE983071 JOZ983071:JPA983071 JYV983071:JYW983071 KIR983071:KIS983071 KSN983071:KSO983071 LCJ983071:LCK983071 LMF983071:LMG983071 LWB983071:LWC983071 MFX983071:MFY983071 MPT983071:MPU983071 MZP983071:MZQ983071 NJL983071:NJM983071 NTH983071:NTI983071 ODD983071:ODE983071 OMZ983071:ONA983071 OWV983071:OWW983071 PGR983071:PGS983071 PQN983071:PQO983071 QAJ983071:QAK983071 QKF983071:QKG983071 QUB983071:QUC983071 RDX983071:RDY983071 RNT983071:RNU983071 RXP983071:RXQ983071 SHL983071:SHM983071 SRH983071:SRI983071 TBD983071:TBE983071 TKZ983071:TLA983071 TUV983071:TUW983071 UER983071:UES983071 UON983071:UOO983071 UYJ983071:UYK983071 VIF983071:VIG983071 VSB983071:VSC983071 WBX983071:WBY983071 WLT983071:WLU983071 WVP983071:WVQ98307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formula1>900</formula1>
    </dataValidation>
    <dataValidation type="textLength" operator="lessThanOrEqual" allowBlank="1" showInputMessage="1" showErrorMessage="1" errorTitle="Ошибка" error="Допускается ввод не более 900 символов!" sqref="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formula1>900</formula1>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b878c741-d964-4189-9ead-c9eab805f9cc"/>
    <hyperlink ref="K20" location="'Форма 4.10.1'!$K$20" tooltip="Кликните по гиперссылке, чтобы перейти по гиперссылке или отредактировать её" display="https://portal.eias.ru/Portal/DownloadPage.aspx?type=12&amp;guid=bf5b0d1d-beec-410c-98ae-680800e6ea2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4.2.2</vt:lpstr>
      <vt:lpstr>4.9</vt:lpstr>
      <vt:lpstr>4.10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2020-05-06T09:25:45Z</dcterms:modified>
</cp:coreProperties>
</file>