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4.10.1" sheetId="1" r:id="rId1"/>
    <sheet name="4.10.2" sheetId="2" r:id="rId2"/>
  </sheets>
  <externalReferences>
    <externalReference r:id="rId3"/>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kind_of_scheme_in">[1]TEHSHEET!$Q$2:$Q$5</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5" i="2" l="1"/>
  <c r="Q25" i="2"/>
  <c r="Y24" i="2"/>
  <c r="Y23" i="2"/>
  <c r="Y22" i="2"/>
  <c r="Y21" i="2"/>
  <c r="Y20" i="2"/>
  <c r="Y19" i="2"/>
  <c r="Y18" i="2"/>
  <c r="O18" i="2"/>
  <c r="N17" i="2"/>
  <c r="O17" i="2" s="1"/>
  <c r="P17" i="2" s="1"/>
  <c r="Q17" i="2" s="1"/>
  <c r="R17" i="2" s="1"/>
  <c r="S17" i="2" s="1"/>
  <c r="U17" i="2" s="1"/>
  <c r="V17" i="2" s="1"/>
  <c r="O9" i="2"/>
  <c r="M9" i="2"/>
  <c r="O8" i="2"/>
  <c r="M8" i="2"/>
  <c r="W24" i="2"/>
  <c r="F31" i="1" l="1"/>
  <c r="E31" i="1"/>
  <c r="F28" i="1"/>
  <c r="E28" i="1"/>
  <c r="F25" i="1"/>
  <c r="E25" i="1"/>
  <c r="F22" i="1"/>
  <c r="E22" i="1"/>
  <c r="F17" i="1"/>
  <c r="E17" i="1"/>
  <c r="F8" i="1"/>
  <c r="E8" i="1"/>
  <c r="F7" i="1"/>
  <c r="E7" i="1"/>
</calcChain>
</file>

<file path=xl/sharedStrings.xml><?xml version="1.0" encoding="utf-8"?>
<sst xmlns="http://schemas.openxmlformats.org/spreadsheetml/2006/main" count="104" uniqueCount="63">
  <si>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</si>
  <si>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Параметры формы</t>
  </si>
  <si>
    <t>№ п/п</t>
  </si>
  <si>
    <t>Вид тарифа</t>
  </si>
  <si>
    <t>Наименование тарифа</t>
  </si>
  <si>
    <t>Период действия тарифов</t>
  </si>
  <si>
    <t>Информация</t>
  </si>
  <si>
    <t>Ссылка на документ</t>
  </si>
  <si>
    <t>с</t>
  </si>
  <si>
    <t>по</t>
  </si>
  <si>
    <t>1</t>
  </si>
  <si>
    <t>2</t>
  </si>
  <si>
    <t>3</t>
  </si>
  <si>
    <t>4</t>
  </si>
  <si>
    <t>5</t>
  </si>
  <si>
    <t>6</t>
  </si>
  <si>
    <t>7</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</si>
  <si>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</si>
  <si>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</si>
  <si>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</si>
  <si>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Инвестиционная программа в сфере теплоснабжения ООО "СибЭнерго" по контуру теплонсабжения котельных Новокузнецкого городского округа на 2020-2024 годы</t>
  </si>
  <si>
    <t>https://portal.eias.ru/Portal/DownloadPage.aspx?type=12&amp;guid=dd2fb5af-aae9-4935-909b-de5b1aef623d</t>
  </si>
  <si>
    <t>Предлагаемый метод регулирования</t>
  </si>
  <si>
    <t>2.1</t>
  </si>
  <si>
    <t>01.01.2022</t>
  </si>
  <si>
    <t>31.12.2022</t>
  </si>
  <si>
    <t>метод индексации установленных тарифов</t>
  </si>
  <si>
    <t>Добавить период</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</si>
  <si>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</si>
  <si>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</si>
  <si>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https://portal.eias.ru/Portal/DownloadPage.aspx?type=12&amp;guid=a40501bf-7995-402d-a112-bd7e5ca52f78</t>
  </si>
  <si>
    <t>Необходимая валовая выручка на соответствующий период, в том числе с разбивкой по годам</t>
  </si>
  <si>
    <t>4.1</t>
  </si>
  <si>
    <t>Годовой объем отпущенной в сеть воды</t>
  </si>
  <si>
    <t>5.1</t>
  </si>
  <si>
    <t>Размер недополученных доходов регулируемой организацией, исчисленный в соответствии с законодательством в сфере теплоснабжения</t>
  </si>
  <si>
    <t>6.1</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</si>
  <si>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</si>
  <si>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</si>
  <si>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</si>
  <si>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r>
      <t>Форма 4.10.2 Информация о предложении величин тарифов на тепловую энергию, поддержанию резервной тепловой мощности</t>
    </r>
    <r>
      <rPr>
        <vertAlign val="superscript"/>
        <sz val="10"/>
        <rFont val="Tahoma"/>
        <family val="2"/>
        <charset val="204"/>
      </rPr>
      <t>1</t>
    </r>
  </si>
  <si>
    <t>dp</t>
  </si>
  <si>
    <t>Параметр дифференциации тарифа</t>
  </si>
  <si>
    <t>Период действия тарифа</t>
  </si>
  <si>
    <t>Наличие других периодов действия тарифа</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</si>
  <si>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</si>
  <si>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</si>
  <si>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</si>
  <si>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</si>
  <si>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</si>
  <si>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</si>
  <si>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</si>
  <si>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Схема подключения теплопотребляющей установки к коллектору источника тепловой энергии</t>
  </si>
  <si>
    <t>без дифференциации</t>
  </si>
  <si>
    <t>Группа потребителей</t>
  </si>
  <si>
    <t>вода</t>
  </si>
  <si>
    <t>да</t>
  </si>
  <si>
    <t>нет</t>
  </si>
  <si>
    <t>1.1.1</t>
  </si>
  <si>
    <t>1.1.1.1</t>
  </si>
  <si>
    <t>1.1.1.1.1</t>
  </si>
  <si>
    <t>1.1.1.1.1.1</t>
  </si>
  <si>
    <t>1.1.1.1.1.1.1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</si>
</sst>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2">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9"/>
      <color theme="0"/>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55"/>
      <name val="Tahoma"/>
      <family val="2"/>
      <charset val="204"/>
    </font>
    <font>
      <sz val="9"/>
      <color indexed="11"/>
      <name val="Tahoma"/>
      <family val="2"/>
      <charset val="204"/>
    </font>
    <font>
      <u/>
      <sz val="9"/>
      <color rgb="FF333399"/>
      <name val="Tahoma"/>
      <family val="2"/>
      <charset val="204"/>
    </font>
    <font>
      <sz val="9"/>
      <color indexed="62"/>
      <name val="Tahoma"/>
      <family val="2"/>
      <charset val="204"/>
    </font>
    <font>
      <b/>
      <u/>
      <sz val="9"/>
      <color indexed="62"/>
      <name val="Tahoma"/>
      <family val="2"/>
      <charset val="204"/>
    </font>
    <font>
      <sz val="1"/>
      <color indexed="11"/>
      <name val="Tahoma"/>
      <family val="2"/>
      <charset val="204"/>
    </font>
    <font>
      <sz val="1"/>
      <name val="Tahoma"/>
      <family val="2"/>
      <charset val="204"/>
    </font>
    <font>
      <sz val="11"/>
      <color indexed="55"/>
      <name val="Wingdings 2"/>
      <family val="1"/>
      <charset val="2"/>
    </font>
    <font>
      <sz val="11"/>
      <color theme="0"/>
      <name val="Webdings2"/>
      <charset val="204"/>
    </font>
    <font>
      <sz val="11"/>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7" fillId="0" borderId="0"/>
    <xf numFmtId="0" fontId="3" fillId="0" borderId="0">
      <alignment horizontal="left" vertical="center"/>
    </xf>
    <xf numFmtId="0" fontId="2" fillId="0" borderId="0"/>
    <xf numFmtId="0" fontId="10" fillId="0" borderId="4" applyBorder="0">
      <alignment horizontal="center" vertical="center" wrapText="1"/>
    </xf>
    <xf numFmtId="49" fontId="3" fillId="0" borderId="0" applyBorder="0">
      <alignment vertical="top"/>
    </xf>
    <xf numFmtId="0" fontId="14" fillId="0" borderId="0" applyNumberFormat="0" applyFill="0" applyBorder="0" applyAlignment="0" applyProtection="0">
      <alignment vertical="top"/>
      <protection locked="0"/>
    </xf>
    <xf numFmtId="0" fontId="7" fillId="0" borderId="0"/>
    <xf numFmtId="0" fontId="1" fillId="0" borderId="0"/>
    <xf numFmtId="0" fontId="2" fillId="0" borderId="0"/>
  </cellStyleXfs>
  <cellXfs count="103">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Alignment="1" applyProtection="1">
      <alignment vertical="center" wrapText="1"/>
    </xf>
    <xf numFmtId="0" fontId="6" fillId="0" borderId="0" xfId="1" applyFont="1" applyFill="1" applyAlignment="1" applyProtection="1">
      <alignment vertical="center"/>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3" fillId="0" borderId="0" xfId="4" applyNumberFormat="1" applyFont="1" applyFill="1" applyBorder="1" applyAlignment="1" applyProtection="1">
      <alignment vertical="center" wrapText="1"/>
    </xf>
    <xf numFmtId="0" fontId="11" fillId="0" borderId="0" xfId="1" applyFont="1" applyFill="1" applyAlignment="1" applyProtection="1">
      <alignment vertical="center" wrapText="1"/>
    </xf>
    <xf numFmtId="0" fontId="5" fillId="0"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0" fillId="0" borderId="2" xfId="3" applyFont="1" applyFill="1" applyBorder="1" applyAlignment="1" applyProtection="1">
      <alignment horizontal="right" vertical="center" wrapText="1" indent="1"/>
    </xf>
    <xf numFmtId="49" fontId="3" fillId="0" borderId="0" xfId="6" applyNumberFormat="1" applyFont="1" applyFill="1">
      <alignment vertical="top"/>
    </xf>
    <xf numFmtId="49" fontId="3" fillId="0" borderId="0" xfId="6" applyFill="1">
      <alignment vertical="top"/>
    </xf>
    <xf numFmtId="49" fontId="6" fillId="0" borderId="0" xfId="6" applyFont="1" applyFill="1" applyAlignment="1">
      <alignment vertical="top"/>
    </xf>
    <xf numFmtId="0" fontId="8"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6" fillId="0" borderId="0" xfId="1" applyFont="1" applyFill="1" applyAlignment="1" applyProtection="1">
      <alignment vertical="center" wrapText="1"/>
    </xf>
    <xf numFmtId="49" fontId="6" fillId="0" borderId="0" xfId="1" applyNumberFormat="1" applyFont="1" applyFill="1" applyAlignment="1" applyProtection="1">
      <alignment vertical="center" wrapText="1"/>
    </xf>
    <xf numFmtId="0" fontId="3" fillId="0" borderId="0" xfId="1" applyNumberFormat="1" applyFont="1" applyFill="1" applyAlignment="1" applyProtection="1">
      <alignment vertical="center" wrapText="1"/>
    </xf>
    <xf numFmtId="0" fontId="8" fillId="0" borderId="0" xfId="2" applyFont="1" applyFill="1" applyBorder="1" applyAlignment="1">
      <alignment vertical="center" wrapText="1"/>
    </xf>
    <xf numFmtId="0" fontId="6"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17" fillId="0" borderId="0" xfId="3" applyFont="1" applyFill="1" applyBorder="1" applyAlignment="1" applyProtection="1">
      <alignment horizontal="right" vertical="center" wrapText="1" indent="1"/>
    </xf>
    <xf numFmtId="0" fontId="18" fillId="0" borderId="0" xfId="4" applyNumberFormat="1" applyFont="1" applyFill="1" applyBorder="1" applyAlignment="1" applyProtection="1">
      <alignment horizontal="left" vertical="center" wrapText="1" indent="1"/>
    </xf>
    <xf numFmtId="0" fontId="18" fillId="0" borderId="0" xfId="4" applyNumberFormat="1" applyFont="1" applyFill="1" applyBorder="1" applyAlignment="1" applyProtection="1">
      <alignment vertical="center" wrapText="1"/>
    </xf>
    <xf numFmtId="0" fontId="6"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0" borderId="3" xfId="0" applyNumberFormat="1" applyFill="1" applyBorder="1" applyAlignment="1" applyProtection="1">
      <alignment vertical="center"/>
    </xf>
    <xf numFmtId="0" fontId="3" fillId="0" borderId="0" xfId="8" applyFont="1" applyFill="1" applyBorder="1" applyAlignment="1" applyProtection="1">
      <alignment vertical="center" wrapText="1"/>
    </xf>
    <xf numFmtId="0" fontId="3" fillId="0" borderId="0" xfId="8" applyFont="1" applyFill="1" applyBorder="1" applyAlignment="1" applyProtection="1">
      <alignment horizontal="right" vertical="center" wrapText="1"/>
    </xf>
    <xf numFmtId="0" fontId="3" fillId="0" borderId="0" xfId="8" applyFont="1" applyFill="1" applyBorder="1" applyAlignment="1" applyProtection="1">
      <alignment horizontal="right" vertical="center" wrapText="1"/>
    </xf>
    <xf numFmtId="0" fontId="6" fillId="0" borderId="0" xfId="4" applyNumberFormat="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49" fontId="6" fillId="0" borderId="0" xfId="1" applyNumberFormat="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19" fillId="0" borderId="0" xfId="1" applyFont="1" applyFill="1" applyBorder="1" applyAlignment="1" applyProtection="1">
      <alignment vertical="center" wrapText="1"/>
    </xf>
    <xf numFmtId="0" fontId="0" fillId="0" borderId="3" xfId="3" applyFont="1" applyFill="1" applyBorder="1" applyAlignment="1" applyProtection="1">
      <alignment horizontal="right" vertical="center" wrapText="1" indent="1"/>
    </xf>
    <xf numFmtId="0" fontId="20" fillId="0" borderId="0" xfId="1" applyFont="1" applyFill="1" applyBorder="1" applyAlignment="1" applyProtection="1">
      <alignment vertical="center" wrapText="1"/>
    </xf>
    <xf numFmtId="0" fontId="3" fillId="0" borderId="0" xfId="0" applyFont="1" applyFill="1" applyBorder="1" applyAlignment="1">
      <alignment vertical="top"/>
    </xf>
    <xf numFmtId="0" fontId="21" fillId="0" borderId="0"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vertical="center" wrapText="1"/>
    </xf>
    <xf numFmtId="0" fontId="0" fillId="0" borderId="5" xfId="9" applyNumberFormat="1"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textRotation="90" wrapText="1"/>
    </xf>
    <xf numFmtId="0" fontId="3" fillId="0" borderId="5" xfId="10" applyFont="1" applyFill="1" applyBorder="1" applyAlignment="1" applyProtection="1">
      <alignment horizontal="center" vertical="center" wrapText="1"/>
    </xf>
    <xf numFmtId="0" fontId="3" fillId="0" borderId="5" xfId="8" applyFont="1" applyFill="1" applyBorder="1" applyAlignment="1" applyProtection="1">
      <alignment horizontal="center" vertical="center" wrapText="1"/>
    </xf>
    <xf numFmtId="0" fontId="0" fillId="0" borderId="5" xfId="10"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49" fontId="12" fillId="0" borderId="5" xfId="5" applyNumberFormat="1" applyFont="1" applyFill="1" applyBorder="1" applyAlignment="1" applyProtection="1">
      <alignment horizontal="center" vertical="center" wrapText="1"/>
    </xf>
    <xf numFmtId="0" fontId="6" fillId="0" borderId="5" xfId="5" applyNumberFormat="1" applyFont="1" applyFill="1" applyBorder="1" applyAlignment="1" applyProtection="1">
      <alignment horizontal="center" vertical="center" wrapText="1"/>
    </xf>
    <xf numFmtId="0" fontId="12" fillId="0" borderId="5" xfId="5" applyNumberFormat="1" applyFont="1" applyFill="1" applyBorder="1" applyAlignment="1" applyProtection="1">
      <alignment horizontal="center" vertical="center" wrapText="1"/>
    </xf>
    <xf numFmtId="0" fontId="12" fillId="0" borderId="5" xfId="5"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8" applyFont="1" applyFill="1" applyBorder="1" applyAlignment="1" applyProtection="1">
      <alignment vertical="center" wrapText="1"/>
    </xf>
    <xf numFmtId="0" fontId="3" fillId="0" borderId="5" xfId="1" applyNumberFormat="1" applyFont="1" applyFill="1" applyBorder="1" applyAlignment="1" applyProtection="1">
      <alignment horizontal="left" vertical="center" wrapText="1" indent="6"/>
    </xf>
    <xf numFmtId="4" fontId="3" fillId="0" borderId="5" xfId="7"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1"/>
    </xf>
    <xf numFmtId="0" fontId="3" fillId="0" borderId="5" xfId="1" applyNumberFormat="1" applyFont="1" applyFill="1" applyBorder="1" applyAlignment="1" applyProtection="1">
      <alignment horizontal="left" vertical="center" wrapText="1" indent="2"/>
    </xf>
    <xf numFmtId="0" fontId="3" fillId="0" borderId="5" xfId="1" applyNumberFormat="1" applyFont="1" applyFill="1" applyBorder="1" applyAlignment="1" applyProtection="1">
      <alignment horizontal="left" vertical="center" wrapText="1" indent="3"/>
    </xf>
    <xf numFmtId="0" fontId="3" fillId="0" borderId="5" xfId="1" applyNumberFormat="1" applyFont="1" applyFill="1" applyBorder="1" applyAlignment="1" applyProtection="1">
      <alignment horizontal="left" vertical="center" wrapText="1" indent="4"/>
    </xf>
    <xf numFmtId="0" fontId="3" fillId="0" borderId="5" xfId="1"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indent="5"/>
    </xf>
    <xf numFmtId="0" fontId="3" fillId="0" borderId="5" xfId="1" applyNumberFormat="1" applyFont="1" applyFill="1" applyBorder="1" applyAlignment="1" applyProtection="1">
      <alignment horizontal="left" vertical="center" wrapText="1" indent="6"/>
      <protection locked="0"/>
    </xf>
    <xf numFmtId="4" fontId="3" fillId="0" borderId="5" xfId="7" applyNumberFormat="1" applyFont="1" applyFill="1" applyBorder="1" applyAlignment="1" applyProtection="1">
      <alignment horizontal="right" vertical="center" wrapText="1"/>
      <protection locked="0"/>
    </xf>
    <xf numFmtId="4" fontId="3" fillId="0" borderId="5" xfId="7" applyNumberFormat="1" applyFont="1" applyFill="1" applyBorder="1" applyAlignment="1" applyProtection="1">
      <alignment horizontal="right" vertical="center" wrapText="1"/>
    </xf>
    <xf numFmtId="164" fontId="3" fillId="0" borderId="5" xfId="7" applyNumberFormat="1" applyFont="1" applyFill="1" applyBorder="1" applyAlignment="1" applyProtection="1">
      <alignment horizontal="right" vertical="center" wrapText="1"/>
    </xf>
    <xf numFmtId="49" fontId="0" fillId="0" borderId="5"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wrapText="1"/>
    </xf>
    <xf numFmtId="49" fontId="3" fillId="0" borderId="5" xfId="1" applyNumberFormat="1" applyFont="1" applyFill="1" applyBorder="1" applyAlignment="1" applyProtection="1">
      <alignment horizontal="left" vertical="center" wrapText="1"/>
    </xf>
    <xf numFmtId="4" fontId="6" fillId="0" borderId="5" xfId="7" applyNumberFormat="1" applyFont="1" applyFill="1" applyBorder="1" applyAlignment="1" applyProtection="1">
      <alignment horizontal="center" vertical="center" wrapText="1"/>
    </xf>
    <xf numFmtId="49" fontId="13" fillId="0" borderId="5" xfId="4" applyNumberFormat="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top" wrapText="1"/>
    </xf>
    <xf numFmtId="49" fontId="3" fillId="0" borderId="0" xfId="6" applyFill="1" applyBorder="1">
      <alignment vertical="top"/>
    </xf>
    <xf numFmtId="0" fontId="0" fillId="0" borderId="5" xfId="5"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49" fontId="12" fillId="0" borderId="5" xfId="5" applyNumberFormat="1" applyFont="1" applyFill="1" applyBorder="1" applyAlignment="1" applyProtection="1">
      <alignment horizontal="center" vertical="center" wrapText="1"/>
    </xf>
    <xf numFmtId="49" fontId="0" fillId="0" borderId="5" xfId="1" applyNumberFormat="1" applyFont="1" applyFill="1" applyBorder="1" applyAlignment="1" applyProtection="1">
      <alignment horizontal="center" vertical="center" wrapText="1"/>
    </xf>
    <xf numFmtId="0" fontId="0" fillId="0" borderId="5" xfId="1" applyFont="1" applyFill="1" applyBorder="1" applyAlignment="1" applyProtection="1">
      <alignment horizontal="left" vertical="center" wrapText="1"/>
    </xf>
    <xf numFmtId="0" fontId="13" fillId="0" borderId="5" xfId="1" applyFont="1" applyFill="1" applyBorder="1" applyAlignment="1" applyProtection="1">
      <alignment horizontal="left" vertical="center" wrapText="1"/>
    </xf>
    <xf numFmtId="0" fontId="0" fillId="0" borderId="5"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5" xfId="7" applyNumberFormat="1" applyFont="1" applyFill="1" applyBorder="1" applyAlignment="1" applyProtection="1">
      <alignment horizontal="left" vertical="center" wrapText="1"/>
      <protection locked="0"/>
    </xf>
    <xf numFmtId="49" fontId="14" fillId="0" borderId="5" xfId="7" applyNumberFormat="1" applyFont="1" applyFill="1" applyBorder="1" applyAlignment="1" applyProtection="1">
      <alignment horizontal="left" vertical="center" wrapText="1"/>
      <protection locked="0"/>
    </xf>
    <xf numFmtId="49" fontId="0" fillId="0" borderId="5" xfId="1" applyNumberFormat="1" applyFont="1" applyFill="1" applyBorder="1" applyAlignment="1" applyProtection="1">
      <alignment horizontal="center" vertical="center" wrapText="1"/>
    </xf>
    <xf numFmtId="0" fontId="0" fillId="0" borderId="5" xfId="7" applyNumberFormat="1" applyFont="1" applyFill="1" applyBorder="1" applyAlignment="1" applyProtection="1">
      <alignment horizontal="left" vertical="center" wrapText="1" indent="1"/>
    </xf>
    <xf numFmtId="0" fontId="0" fillId="0" borderId="5" xfId="1" applyFont="1" applyFill="1" applyBorder="1" applyAlignment="1" applyProtection="1">
      <alignment horizontal="left" vertical="center" wrapText="1" indent="1"/>
    </xf>
    <xf numFmtId="49" fontId="0" fillId="0" borderId="5" xfId="4" applyNumberFormat="1" applyFont="1" applyFill="1" applyBorder="1" applyAlignment="1" applyProtection="1">
      <alignment horizontal="left" vertical="center" wrapText="1"/>
      <protection locked="0"/>
    </xf>
    <xf numFmtId="49" fontId="15" fillId="0" borderId="5" xfId="6" applyFont="1" applyFill="1" applyBorder="1" applyAlignment="1" applyProtection="1">
      <alignment horizontal="left" vertical="center"/>
    </xf>
    <xf numFmtId="49" fontId="15" fillId="0" borderId="5" xfId="6" applyFont="1" applyFill="1" applyBorder="1" applyAlignment="1" applyProtection="1">
      <alignment horizontal="left" vertical="center" indent="2"/>
    </xf>
    <xf numFmtId="49" fontId="16" fillId="0" borderId="5" xfId="6" applyFont="1" applyFill="1" applyBorder="1" applyAlignment="1" applyProtection="1">
      <alignment horizontal="center" vertical="top"/>
    </xf>
    <xf numFmtId="4" fontId="0" fillId="0" borderId="5" xfId="7" applyNumberFormat="1" applyFont="1" applyFill="1" applyBorder="1" applyAlignment="1" applyProtection="1">
      <alignment horizontal="right" vertical="center" wrapText="1"/>
      <protection locked="0"/>
    </xf>
    <xf numFmtId="49" fontId="15" fillId="0" borderId="5" xfId="6" applyFont="1" applyFill="1" applyBorder="1" applyAlignment="1" applyProtection="1">
      <alignment horizontal="left" vertical="center" indent="3"/>
    </xf>
  </cellXfs>
  <cellStyles count="11">
    <cellStyle name="Гиперссылка" xfId="7" builtinId="8"/>
    <cellStyle name="ЗаголовокСтолбца" xfId="5"/>
    <cellStyle name="Обычный" xfId="0" builtinId="0"/>
    <cellStyle name="Обычный 10" xfId="6"/>
    <cellStyle name="Обычный 14 6" xfId="9"/>
    <cellStyle name="Обычный_BALANCE.WARM.2007YEAR(FACT)" xfId="10"/>
    <cellStyle name="Обычный_JKH.OPEN.INFO.HVS(v3.5)_цены161210" xfId="8"/>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4" name="shCalendar" hidden="1"/>
        <xdr:cNvGrpSpPr>
          <a:grpSpLocks/>
        </xdr:cNvGrpSpPr>
      </xdr:nvGrpSpPr>
      <xdr:grpSpPr bwMode="auto">
        <a:xfrm>
          <a:off x="8010525" y="83629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24</xdr:row>
      <xdr:rowOff>47625</xdr:rowOff>
    </xdr:to>
    <xdr:grpSp>
      <xdr:nvGrpSpPr>
        <xdr:cNvPr id="4" name="shCalendar" hidden="1"/>
        <xdr:cNvGrpSpPr>
          <a:grpSpLocks/>
        </xdr:cNvGrpSpPr>
      </xdr:nvGrpSpPr>
      <xdr:grpSpPr bwMode="auto">
        <a:xfrm>
          <a:off x="8401050" y="35052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57;&#1080;&#1073;&#1101;&#1085;&#1077;&#1088;&#1075;&#1086;\&#1055;&#1088;&#1077;&#1076;&#1083;&#1086;&#1078;&#1077;&#1085;&#1080;&#1077;\FAS.JKH.OPEN.INFO.REQUEST.WARM(v1.0)&#1088;&#1077;&#1072;&#1083;&#1080;&#1079;&#1072;&#1094;&#1080;&#1103;%20&#1086;&#1090;%20&#1082;&#1086;&#1090;&#1077;&#1083;&#1100;&#1085;&#1099;&#109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19">
          <cell r="F19" t="str">
            <v>30.04.2021</v>
          </cell>
        </row>
        <row r="20">
          <cell r="F20" t="str">
            <v>4-3652-12</v>
          </cell>
        </row>
      </sheetData>
      <sheetData sheetId="4"/>
      <sheetData sheetId="5">
        <row r="21">
          <cell r="E21"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J21" t="str">
            <v>Тариф на тепловую энергию, реализуемую на потребительском рынке Новокузнецкого городского округа</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Q2" t="str">
            <v>без дифференциации</v>
          </cell>
          <cell r="R2" t="str">
            <v>организации-перепродавцы</v>
          </cell>
        </row>
        <row r="3">
          <cell r="K3" t="str">
            <v>метод индексации установленных тарифов</v>
          </cell>
          <cell r="O3" t="str">
            <v>пар</v>
          </cell>
          <cell r="Q3" t="str">
            <v>к коллектору источника тепловой энергии</v>
          </cell>
          <cell r="R3" t="str">
            <v>бюджетные организации</v>
          </cell>
        </row>
        <row r="4">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C4" workbookViewId="0">
      <selection activeCell="O15" sqref="O15"/>
    </sheetView>
  </sheetViews>
  <sheetFormatPr defaultColWidth="10.5703125" defaultRowHeight="14.25"/>
  <cols>
    <col min="1" max="1" width="9.140625" style="1" hidden="1" customWidth="1"/>
    <col min="2" max="2" width="9.140625" style="2" hidden="1" customWidth="1"/>
    <col min="3" max="3" width="3.7109375" style="3" customWidth="1"/>
    <col min="4" max="4" width="6.28515625" style="4" bestFit="1" customWidth="1"/>
    <col min="5" max="5" width="46.7109375" style="4" customWidth="1"/>
    <col min="6" max="6" width="35.7109375" style="4" customWidth="1"/>
    <col min="7" max="7" width="3.7109375" style="4" customWidth="1"/>
    <col min="8" max="9" width="11.7109375" style="4" customWidth="1"/>
    <col min="10" max="11" width="35.7109375" style="4" customWidth="1"/>
    <col min="12" max="12" width="10.5703125" style="4"/>
    <col min="13" max="14" width="10.5703125" style="5"/>
    <col min="15" max="16384" width="10.5703125" style="4"/>
  </cols>
  <sheetData>
    <row r="1" spans="1:31" hidden="1">
      <c r="R1" s="6"/>
      <c r="AE1" s="7"/>
    </row>
    <row r="2" spans="1:31" hidden="1"/>
    <row r="3" spans="1:31" hidden="1"/>
    <row r="4" spans="1:31">
      <c r="C4" s="10"/>
      <c r="D4" s="11"/>
      <c r="E4" s="11"/>
      <c r="F4" s="11"/>
      <c r="G4" s="11"/>
      <c r="H4" s="11"/>
      <c r="I4" s="11"/>
      <c r="J4" s="11"/>
      <c r="K4" s="12"/>
    </row>
    <row r="5" spans="1:31">
      <c r="C5" s="10"/>
      <c r="D5" s="19" t="s">
        <v>0</v>
      </c>
      <c r="E5" s="19"/>
      <c r="F5" s="19"/>
      <c r="G5" s="19"/>
      <c r="H5" s="19"/>
      <c r="I5" s="19"/>
      <c r="J5" s="19"/>
      <c r="K5" s="19"/>
    </row>
    <row r="6" spans="1:31">
      <c r="C6" s="10"/>
      <c r="D6" s="11"/>
      <c r="E6" s="13"/>
      <c r="F6" s="13"/>
      <c r="G6" s="13"/>
      <c r="H6" s="13"/>
      <c r="I6" s="13"/>
      <c r="J6" s="13"/>
      <c r="K6" s="14"/>
    </row>
    <row r="7" spans="1:31" ht="30">
      <c r="C7" s="10"/>
      <c r="D7" s="11"/>
      <c r="E7" s="15" t="str">
        <f>"Дата подачи заявления об "&amp;IF(datePr_ch="","утверждении","изменении") &amp; " тарифов"</f>
        <v>Дата подачи заявления об утверждении тарифов</v>
      </c>
      <c r="F7" s="20" t="str">
        <f>IF(datePr_ch="",IF(datePr="","",datePr),datePr_ch)</f>
        <v>30.04.2021</v>
      </c>
      <c r="G7" s="20"/>
      <c r="H7" s="20"/>
      <c r="I7" s="20"/>
      <c r="J7" s="20"/>
      <c r="K7" s="20"/>
      <c r="L7" s="8"/>
    </row>
    <row r="8" spans="1:31" ht="30">
      <c r="C8" s="10"/>
      <c r="D8" s="11"/>
      <c r="E8" s="15" t="str">
        <f>"Номер подачи заявления об "&amp;IF(numberPr_ch="","утверждении","изменении") &amp; " тарифов"</f>
        <v>Номер подачи заявления об утверждении тарифов</v>
      </c>
      <c r="F8" s="20" t="str">
        <f>IF(numberPr_ch="",IF(numberPr="","",numberPr),numberPr_ch)</f>
        <v>4-3652-12</v>
      </c>
      <c r="G8" s="20"/>
      <c r="H8" s="20"/>
      <c r="I8" s="20"/>
      <c r="J8" s="20"/>
      <c r="K8" s="20"/>
      <c r="L8" s="8"/>
    </row>
    <row r="9" spans="1:31">
      <c r="C9" s="10"/>
      <c r="D9" s="11"/>
      <c r="E9" s="13"/>
      <c r="F9" s="13"/>
      <c r="G9" s="13"/>
      <c r="H9" s="13"/>
      <c r="I9" s="13"/>
      <c r="J9" s="13"/>
      <c r="K9" s="14"/>
    </row>
    <row r="10" spans="1:31">
      <c r="C10" s="10"/>
      <c r="D10" s="50" t="s">
        <v>1</v>
      </c>
      <c r="E10" s="50"/>
      <c r="F10" s="50"/>
      <c r="G10" s="50"/>
      <c r="H10" s="50"/>
      <c r="I10" s="50"/>
      <c r="J10" s="50"/>
      <c r="K10" s="50"/>
    </row>
    <row r="11" spans="1:31">
      <c r="C11" s="10"/>
      <c r="D11" s="50" t="s">
        <v>2</v>
      </c>
      <c r="E11" s="84" t="s">
        <v>3</v>
      </c>
      <c r="F11" s="84" t="s">
        <v>4</v>
      </c>
      <c r="G11" s="50" t="s">
        <v>5</v>
      </c>
      <c r="H11" s="50"/>
      <c r="I11" s="50"/>
      <c r="J11" s="84" t="s">
        <v>6</v>
      </c>
      <c r="K11" s="84" t="s">
        <v>7</v>
      </c>
    </row>
    <row r="12" spans="1:31" ht="15">
      <c r="C12" s="10"/>
      <c r="D12" s="50"/>
      <c r="E12" s="84"/>
      <c r="F12" s="84"/>
      <c r="G12" s="84" t="s">
        <v>8</v>
      </c>
      <c r="H12" s="84"/>
      <c r="I12" s="85" t="s">
        <v>9</v>
      </c>
      <c r="J12" s="84"/>
      <c r="K12" s="84"/>
    </row>
    <row r="13" spans="1:31">
      <c r="C13" s="10"/>
      <c r="D13" s="59" t="s">
        <v>10</v>
      </c>
      <c r="E13" s="59" t="s">
        <v>11</v>
      </c>
      <c r="F13" s="59" t="s">
        <v>12</v>
      </c>
      <c r="G13" s="86" t="s">
        <v>13</v>
      </c>
      <c r="H13" s="86"/>
      <c r="I13" s="59" t="s">
        <v>14</v>
      </c>
      <c r="J13" s="59" t="s">
        <v>15</v>
      </c>
      <c r="K13" s="59" t="s">
        <v>16</v>
      </c>
    </row>
    <row r="14" spans="1:31" ht="18.75">
      <c r="A14" s="16"/>
      <c r="C14" s="10"/>
      <c r="D14" s="87">
        <v>1</v>
      </c>
      <c r="E14" s="88" t="s">
        <v>17</v>
      </c>
      <c r="F14" s="89"/>
      <c r="G14" s="89"/>
      <c r="H14" s="89"/>
      <c r="I14" s="89"/>
      <c r="J14" s="89"/>
      <c r="K14" s="89"/>
      <c r="L14" s="9"/>
    </row>
    <row r="15" spans="1:31" ht="75">
      <c r="A15" s="16"/>
      <c r="C15" s="10"/>
      <c r="D15" s="87" t="s">
        <v>18</v>
      </c>
      <c r="E15" s="90" t="s">
        <v>19</v>
      </c>
      <c r="F15" s="90" t="s">
        <v>19</v>
      </c>
      <c r="G15" s="91" t="s">
        <v>19</v>
      </c>
      <c r="H15" s="91"/>
      <c r="I15" s="90" t="s">
        <v>19</v>
      </c>
      <c r="J15" s="92" t="s">
        <v>20</v>
      </c>
      <c r="K15" s="93" t="s">
        <v>21</v>
      </c>
      <c r="L15" s="9"/>
    </row>
    <row r="16" spans="1:31" ht="18.75">
      <c r="A16" s="16"/>
      <c r="B16" s="2">
        <v>3</v>
      </c>
      <c r="C16" s="10"/>
      <c r="D16" s="87">
        <v>2</v>
      </c>
      <c r="E16" s="88" t="s">
        <v>22</v>
      </c>
      <c r="F16" s="89"/>
      <c r="G16" s="89"/>
      <c r="H16" s="89"/>
      <c r="I16" s="89"/>
      <c r="J16" s="89" t="s">
        <v>19</v>
      </c>
      <c r="K16" s="89"/>
      <c r="L16" s="9"/>
    </row>
    <row r="17" spans="1:14" ht="30">
      <c r="A17" s="16"/>
      <c r="C17" s="82"/>
      <c r="D17" s="94" t="s">
        <v>23</v>
      </c>
      <c r="E17" s="95"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17" s="96" t="str">
        <f>IF('[1]Перечень тарифов'!J21="","наименование отсутствует","" &amp; '[1]Перечень тарифов'!J21 &amp; "")</f>
        <v>Тариф на тепловую энергию, реализуемую на потребительском рынке Новокузнецкого городского округа</v>
      </c>
      <c r="G17" s="90"/>
      <c r="H17" s="97" t="s">
        <v>24</v>
      </c>
      <c r="I17" s="97" t="s">
        <v>25</v>
      </c>
      <c r="J17" s="92" t="s">
        <v>26</v>
      </c>
      <c r="K17" s="90" t="s">
        <v>19</v>
      </c>
      <c r="L17" s="9"/>
    </row>
    <row r="18" spans="1:14" ht="29.25" customHeight="1">
      <c r="A18" s="16"/>
      <c r="C18" s="82"/>
      <c r="D18" s="94"/>
      <c r="E18" s="95"/>
      <c r="F18" s="96"/>
      <c r="G18" s="51"/>
      <c r="H18" s="98" t="s">
        <v>27</v>
      </c>
      <c r="I18" s="99"/>
      <c r="J18" s="99"/>
      <c r="K18" s="100"/>
      <c r="L18" s="9"/>
    </row>
    <row r="19" spans="1:14" ht="18.75">
      <c r="A19" s="16"/>
      <c r="B19" s="2">
        <v>3</v>
      </c>
      <c r="C19" s="10"/>
      <c r="D19" s="87" t="s">
        <v>12</v>
      </c>
      <c r="E19" s="88" t="s">
        <v>28</v>
      </c>
      <c r="F19" s="88"/>
      <c r="G19" s="88"/>
      <c r="H19" s="88"/>
      <c r="I19" s="88"/>
      <c r="J19" s="88"/>
      <c r="K19" s="88"/>
      <c r="L19" s="9"/>
    </row>
    <row r="20" spans="1:14" ht="33.75">
      <c r="A20" s="16"/>
      <c r="C20" s="10"/>
      <c r="D20" s="87" t="s">
        <v>29</v>
      </c>
      <c r="E20" s="90" t="s">
        <v>19</v>
      </c>
      <c r="F20" s="90" t="s">
        <v>19</v>
      </c>
      <c r="G20" s="91" t="s">
        <v>19</v>
      </c>
      <c r="H20" s="91"/>
      <c r="I20" s="90" t="s">
        <v>19</v>
      </c>
      <c r="J20" s="90" t="s">
        <v>19</v>
      </c>
      <c r="K20" s="93" t="s">
        <v>30</v>
      </c>
      <c r="L20" s="9"/>
    </row>
    <row r="21" spans="1:14" ht="18.75">
      <c r="A21" s="16"/>
      <c r="B21" s="2">
        <v>3</v>
      </c>
      <c r="C21" s="10"/>
      <c r="D21" s="87" t="s">
        <v>13</v>
      </c>
      <c r="E21" s="88" t="s">
        <v>31</v>
      </c>
      <c r="F21" s="88"/>
      <c r="G21" s="88"/>
      <c r="H21" s="88"/>
      <c r="I21" s="88"/>
      <c r="J21" s="88"/>
      <c r="K21" s="88"/>
      <c r="L21" s="9"/>
    </row>
    <row r="22" spans="1:14" ht="18.75">
      <c r="A22" s="16"/>
      <c r="C22" s="82"/>
      <c r="D22" s="94" t="s">
        <v>32</v>
      </c>
      <c r="E22" s="95"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2" s="96" t="str">
        <f>IF('[1]Перечень тарифов'!J21="","наименование отсутствует","" &amp; '[1]Перечень тарифов'!J21 &amp; "")</f>
        <v>Тариф на тепловую энергию, реализуемую на потребительском рынке Новокузнецкого городского округа</v>
      </c>
      <c r="G22" s="90"/>
      <c r="H22" s="97" t="s">
        <v>24</v>
      </c>
      <c r="I22" s="97" t="s">
        <v>25</v>
      </c>
      <c r="J22" s="101">
        <v>1779583.1738254009</v>
      </c>
      <c r="K22" s="90" t="s">
        <v>19</v>
      </c>
      <c r="L22" s="9"/>
    </row>
    <row r="23" spans="1:14" ht="41.25" customHeight="1">
      <c r="A23" s="16"/>
      <c r="C23" s="82"/>
      <c r="D23" s="94"/>
      <c r="E23" s="95"/>
      <c r="F23" s="96"/>
      <c r="G23" s="51"/>
      <c r="H23" s="98" t="s">
        <v>27</v>
      </c>
      <c r="I23" s="102"/>
      <c r="J23" s="102"/>
      <c r="K23" s="100"/>
      <c r="L23" s="9"/>
    </row>
    <row r="24" spans="1:14" ht="18.75">
      <c r="A24" s="16"/>
      <c r="C24" s="10"/>
      <c r="D24" s="87" t="s">
        <v>14</v>
      </c>
      <c r="E24" s="88" t="s">
        <v>33</v>
      </c>
      <c r="F24" s="88"/>
      <c r="G24" s="88"/>
      <c r="H24" s="88"/>
      <c r="I24" s="88"/>
      <c r="J24" s="88"/>
      <c r="K24" s="88"/>
      <c r="L24" s="9"/>
    </row>
    <row r="25" spans="1:14" ht="18.75">
      <c r="A25" s="16"/>
      <c r="C25" s="82"/>
      <c r="D25" s="94" t="s">
        <v>34</v>
      </c>
      <c r="E25" s="95"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5" s="96" t="str">
        <f>IF('[1]Перечень тарифов'!J21="","наименование отсутствует","" &amp; '[1]Перечень тарифов'!J21 &amp; "")</f>
        <v>Тариф на тепловую энергию, реализуемую на потребительском рынке Новокузнецкого городского округа</v>
      </c>
      <c r="G25" s="90"/>
      <c r="H25" s="97" t="s">
        <v>24</v>
      </c>
      <c r="I25" s="97" t="s">
        <v>25</v>
      </c>
      <c r="J25" s="101">
        <v>566.13100000000009</v>
      </c>
      <c r="K25" s="90" t="s">
        <v>19</v>
      </c>
      <c r="L25" s="9"/>
    </row>
    <row r="26" spans="1:14" ht="26.25" customHeight="1">
      <c r="A26" s="16"/>
      <c r="C26" s="82"/>
      <c r="D26" s="94"/>
      <c r="E26" s="95"/>
      <c r="F26" s="96"/>
      <c r="G26" s="51"/>
      <c r="H26" s="98" t="s">
        <v>27</v>
      </c>
      <c r="I26" s="102"/>
      <c r="J26" s="102"/>
      <c r="K26" s="100"/>
      <c r="L26" s="9"/>
    </row>
    <row r="27" spans="1:14" ht="18.75">
      <c r="A27" s="16"/>
      <c r="C27" s="10"/>
      <c r="D27" s="87" t="s">
        <v>15</v>
      </c>
      <c r="E27" s="88" t="s">
        <v>35</v>
      </c>
      <c r="F27" s="88"/>
      <c r="G27" s="88"/>
      <c r="H27" s="88"/>
      <c r="I27" s="88"/>
      <c r="J27" s="88"/>
      <c r="K27" s="88"/>
      <c r="L27" s="9"/>
    </row>
    <row r="28" spans="1:14" ht="18.75">
      <c r="A28" s="16"/>
      <c r="C28" s="82"/>
      <c r="D28" s="94" t="s">
        <v>36</v>
      </c>
      <c r="E28" s="95"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8" s="96" t="str">
        <f>IF('[1]Перечень тарифов'!J21="","наименование отсутствует","" &amp; '[1]Перечень тарифов'!J21 &amp; "")</f>
        <v>Тариф на тепловую энергию, реализуемую на потребительском рынке Новокузнецкого городского округа</v>
      </c>
      <c r="G28" s="90"/>
      <c r="H28" s="97" t="s">
        <v>24</v>
      </c>
      <c r="I28" s="97" t="s">
        <v>25</v>
      </c>
      <c r="J28" s="101">
        <v>245396.33380986797</v>
      </c>
      <c r="K28" s="90" t="s">
        <v>19</v>
      </c>
      <c r="L28" s="9"/>
      <c r="N28" s="5" t="s">
        <v>37</v>
      </c>
    </row>
    <row r="29" spans="1:14" ht="38.25" customHeight="1">
      <c r="A29" s="16"/>
      <c r="C29" s="82"/>
      <c r="D29" s="94"/>
      <c r="E29" s="95"/>
      <c r="F29" s="96"/>
      <c r="G29" s="51"/>
      <c r="H29" s="98" t="s">
        <v>27</v>
      </c>
      <c r="I29" s="102"/>
      <c r="J29" s="102"/>
      <c r="K29" s="100"/>
      <c r="L29" s="9"/>
    </row>
    <row r="30" spans="1:14" ht="41.25" customHeight="1">
      <c r="A30" s="16"/>
      <c r="B30" s="2">
        <v>3</v>
      </c>
      <c r="C30" s="10"/>
      <c r="D30" s="87" t="s">
        <v>16</v>
      </c>
      <c r="E30" s="88" t="s">
        <v>38</v>
      </c>
      <c r="F30" s="88"/>
      <c r="G30" s="88"/>
      <c r="H30" s="88"/>
      <c r="I30" s="88"/>
      <c r="J30" s="88"/>
      <c r="K30" s="88"/>
      <c r="L30" s="9"/>
    </row>
    <row r="31" spans="1:14" ht="18.75" customHeight="1">
      <c r="A31" s="16"/>
      <c r="C31" s="82"/>
      <c r="D31" s="94" t="s">
        <v>39</v>
      </c>
      <c r="E31" s="95"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31" s="96" t="str">
        <f>IF('[1]Перечень тарифов'!J21="","наименование отсутствует","" &amp; '[1]Перечень тарифов'!J21 &amp; "")</f>
        <v>Тариф на тепловую энергию, реализуемую на потребительском рынке Новокузнецкого городского округа</v>
      </c>
      <c r="G31" s="90"/>
      <c r="H31" s="97" t="s">
        <v>24</v>
      </c>
      <c r="I31" s="97" t="s">
        <v>25</v>
      </c>
      <c r="J31" s="101">
        <v>0</v>
      </c>
      <c r="K31" s="90" t="s">
        <v>19</v>
      </c>
      <c r="L31" s="9"/>
    </row>
    <row r="32" spans="1:14" ht="41.25" customHeight="1">
      <c r="A32" s="16"/>
      <c r="C32" s="82"/>
      <c r="D32" s="94"/>
      <c r="E32" s="95"/>
      <c r="F32" s="96"/>
      <c r="G32" s="51"/>
      <c r="H32" s="98" t="s">
        <v>27</v>
      </c>
      <c r="I32" s="102"/>
      <c r="J32" s="102"/>
      <c r="K32" s="100"/>
      <c r="L32" s="9"/>
    </row>
    <row r="33" spans="1:14" s="17" customFormat="1" ht="11.25">
      <c r="A33" s="16"/>
      <c r="D33" s="83"/>
      <c r="E33" s="83"/>
      <c r="F33" s="83"/>
      <c r="G33" s="83"/>
      <c r="H33" s="83"/>
      <c r="I33" s="83"/>
      <c r="J33" s="83"/>
      <c r="K33" s="83"/>
      <c r="M33" s="18"/>
      <c r="N33" s="18"/>
    </row>
  </sheetData>
  <mergeCells count="41">
    <mergeCell ref="E16:K16"/>
    <mergeCell ref="D5:K5"/>
    <mergeCell ref="F7:K7"/>
    <mergeCell ref="F8:K8"/>
    <mergeCell ref="D10:K10"/>
    <mergeCell ref="D11:D12"/>
    <mergeCell ref="E11:E12"/>
    <mergeCell ref="F11:F12"/>
    <mergeCell ref="G11:I11"/>
    <mergeCell ref="J11:J12"/>
    <mergeCell ref="K11:K12"/>
    <mergeCell ref="G12:H12"/>
    <mergeCell ref="G13:H13"/>
    <mergeCell ref="E14:K14"/>
    <mergeCell ref="G15:H15"/>
    <mergeCell ref="C17:C18"/>
    <mergeCell ref="D17:D18"/>
    <mergeCell ref="E17:E18"/>
    <mergeCell ref="F17:F18"/>
    <mergeCell ref="E19:K19"/>
    <mergeCell ref="G20:H20"/>
    <mergeCell ref="E21:K21"/>
    <mergeCell ref="C22:C23"/>
    <mergeCell ref="D22:D23"/>
    <mergeCell ref="E22:E23"/>
    <mergeCell ref="F22:F23"/>
    <mergeCell ref="E24:K24"/>
    <mergeCell ref="C25:C26"/>
    <mergeCell ref="D25:D26"/>
    <mergeCell ref="E25:E26"/>
    <mergeCell ref="F25:F26"/>
    <mergeCell ref="E27:K27"/>
    <mergeCell ref="C28:C29"/>
    <mergeCell ref="D28:D29"/>
    <mergeCell ref="E28:E29"/>
    <mergeCell ref="F28:F29"/>
    <mergeCell ref="E30:K30"/>
    <mergeCell ref="C31:C32"/>
    <mergeCell ref="D31:D32"/>
    <mergeCell ref="E31:E32"/>
    <mergeCell ref="F31:F32"/>
  </mergeCells>
  <dataValidations count="5">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dd2fb5af-aae9-4935-909b-de5b1aef623d"/>
    <hyperlink ref="K20" location="'Форма 4.10.1'!$K$20" tooltip="Кликните по гиперссылке, чтобы перейти по гиперссылке или отредактировать её" display="https://portal.eias.ru/Portal/DownloadPage.aspx?type=12&amp;guid=a40501bf-7995-402d-a112-bd7e5ca52f7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topLeftCell="I4" workbookViewId="0">
      <selection activeCell="O35" sqref="O35"/>
    </sheetView>
  </sheetViews>
  <sheetFormatPr defaultColWidth="10.5703125" defaultRowHeight="14.25"/>
  <cols>
    <col min="1" max="6" width="10.5703125" style="21" hidden="1" customWidth="1"/>
    <col min="7" max="8" width="9.140625" style="22" hidden="1" customWidth="1"/>
    <col min="9" max="9" width="3.7109375" style="1" customWidth="1"/>
    <col min="10" max="11" width="3.7109375" style="3" customWidth="1"/>
    <col min="12" max="12" width="12.7109375" style="4" customWidth="1"/>
    <col min="13" max="13" width="44.7109375" style="4" customWidth="1"/>
    <col min="14" max="14" width="1.7109375" style="4" hidden="1" customWidth="1"/>
    <col min="15" max="15" width="29.7109375" style="4" customWidth="1"/>
    <col min="16" max="17" width="23.7109375" style="4" hidden="1" customWidth="1"/>
    <col min="18" max="18" width="11.7109375" style="4" customWidth="1"/>
    <col min="19" max="19" width="3.7109375" style="4" customWidth="1"/>
    <col min="20" max="20" width="11.7109375" style="4" customWidth="1"/>
    <col min="21" max="21" width="8.5703125" style="4" hidden="1" customWidth="1"/>
    <col min="22" max="22" width="4.7109375" style="4" customWidth="1"/>
    <col min="23" max="24" width="10.5703125" style="21"/>
    <col min="25" max="25" width="11.140625" style="21" customWidth="1"/>
    <col min="26" max="33" width="10.5703125" style="21"/>
    <col min="34" max="255" width="10.5703125" style="4"/>
    <col min="256" max="263" width="0" style="4" hidden="1" customWidth="1"/>
    <col min="264" max="264" width="3.7109375" style="4" customWidth="1"/>
    <col min="265" max="265" width="3.85546875" style="4" customWidth="1"/>
    <col min="266" max="266" width="3.7109375" style="4" customWidth="1"/>
    <col min="267" max="267" width="12.7109375" style="4" customWidth="1"/>
    <col min="268" max="268" width="52.7109375" style="4" customWidth="1"/>
    <col min="269" max="272" width="0" style="4" hidden="1" customWidth="1"/>
    <col min="273" max="273" width="12.28515625" style="4" customWidth="1"/>
    <col min="274" max="274" width="6.42578125" style="4" customWidth="1"/>
    <col min="275" max="275" width="12.28515625" style="4" customWidth="1"/>
    <col min="276" max="276" width="0" style="4" hidden="1" customWidth="1"/>
    <col min="277" max="277" width="3.7109375" style="4" customWidth="1"/>
    <col min="278" max="278" width="11.140625" style="4" bestFit="1" customWidth="1"/>
    <col min="279" max="280" width="10.5703125" style="4"/>
    <col min="281" max="281" width="11.140625" style="4" customWidth="1"/>
    <col min="282" max="511" width="10.5703125" style="4"/>
    <col min="512" max="519" width="0" style="4" hidden="1" customWidth="1"/>
    <col min="520" max="520" width="3.7109375" style="4" customWidth="1"/>
    <col min="521" max="521" width="3.85546875" style="4" customWidth="1"/>
    <col min="522" max="522" width="3.7109375" style="4" customWidth="1"/>
    <col min="523" max="523" width="12.7109375" style="4" customWidth="1"/>
    <col min="524" max="524" width="52.7109375" style="4" customWidth="1"/>
    <col min="525" max="528" width="0" style="4" hidden="1" customWidth="1"/>
    <col min="529" max="529" width="12.28515625" style="4" customWidth="1"/>
    <col min="530" max="530" width="6.42578125" style="4" customWidth="1"/>
    <col min="531" max="531" width="12.28515625" style="4" customWidth="1"/>
    <col min="532" max="532" width="0" style="4" hidden="1" customWidth="1"/>
    <col min="533" max="533" width="3.7109375" style="4" customWidth="1"/>
    <col min="534" max="534" width="11.140625" style="4" bestFit="1" customWidth="1"/>
    <col min="535" max="536" width="10.5703125" style="4"/>
    <col min="537" max="537" width="11.140625" style="4" customWidth="1"/>
    <col min="538" max="767" width="10.5703125" style="4"/>
    <col min="768" max="775" width="0" style="4" hidden="1" customWidth="1"/>
    <col min="776" max="776" width="3.7109375" style="4" customWidth="1"/>
    <col min="777" max="777" width="3.85546875" style="4" customWidth="1"/>
    <col min="778" max="778" width="3.7109375" style="4" customWidth="1"/>
    <col min="779" max="779" width="12.7109375" style="4" customWidth="1"/>
    <col min="780" max="780" width="52.7109375" style="4" customWidth="1"/>
    <col min="781" max="784" width="0" style="4" hidden="1" customWidth="1"/>
    <col min="785" max="785" width="12.28515625" style="4" customWidth="1"/>
    <col min="786" max="786" width="6.42578125" style="4" customWidth="1"/>
    <col min="787" max="787" width="12.28515625" style="4" customWidth="1"/>
    <col min="788" max="788" width="0" style="4" hidden="1" customWidth="1"/>
    <col min="789" max="789" width="3.7109375" style="4" customWidth="1"/>
    <col min="790" max="790" width="11.140625" style="4" bestFit="1" customWidth="1"/>
    <col min="791" max="792" width="10.5703125" style="4"/>
    <col min="793" max="793" width="11.140625" style="4" customWidth="1"/>
    <col min="794" max="1023" width="10.5703125" style="4"/>
    <col min="1024" max="1031" width="0" style="4" hidden="1" customWidth="1"/>
    <col min="1032" max="1032" width="3.7109375" style="4" customWidth="1"/>
    <col min="1033" max="1033" width="3.85546875" style="4" customWidth="1"/>
    <col min="1034" max="1034" width="3.7109375" style="4" customWidth="1"/>
    <col min="1035" max="1035" width="12.7109375" style="4" customWidth="1"/>
    <col min="1036" max="1036" width="52.7109375" style="4" customWidth="1"/>
    <col min="1037" max="1040" width="0" style="4" hidden="1" customWidth="1"/>
    <col min="1041" max="1041" width="12.28515625" style="4" customWidth="1"/>
    <col min="1042" max="1042" width="6.42578125" style="4" customWidth="1"/>
    <col min="1043" max="1043" width="12.28515625" style="4" customWidth="1"/>
    <col min="1044" max="1044" width="0" style="4" hidden="1" customWidth="1"/>
    <col min="1045" max="1045" width="3.7109375" style="4" customWidth="1"/>
    <col min="1046" max="1046" width="11.140625" style="4" bestFit="1" customWidth="1"/>
    <col min="1047" max="1048" width="10.5703125" style="4"/>
    <col min="1049" max="1049" width="11.140625" style="4" customWidth="1"/>
    <col min="1050" max="1279" width="10.5703125" style="4"/>
    <col min="1280" max="1287" width="0" style="4" hidden="1" customWidth="1"/>
    <col min="1288" max="1288" width="3.7109375" style="4" customWidth="1"/>
    <col min="1289" max="1289" width="3.85546875" style="4" customWidth="1"/>
    <col min="1290" max="1290" width="3.7109375" style="4" customWidth="1"/>
    <col min="1291" max="1291" width="12.7109375" style="4" customWidth="1"/>
    <col min="1292" max="1292" width="52.7109375" style="4" customWidth="1"/>
    <col min="1293" max="1296" width="0" style="4" hidden="1" customWidth="1"/>
    <col min="1297" max="1297" width="12.28515625" style="4" customWidth="1"/>
    <col min="1298" max="1298" width="6.42578125" style="4" customWidth="1"/>
    <col min="1299" max="1299" width="12.28515625" style="4" customWidth="1"/>
    <col min="1300" max="1300" width="0" style="4" hidden="1" customWidth="1"/>
    <col min="1301" max="1301" width="3.7109375" style="4" customWidth="1"/>
    <col min="1302" max="1302" width="11.140625" style="4" bestFit="1" customWidth="1"/>
    <col min="1303" max="1304" width="10.5703125" style="4"/>
    <col min="1305" max="1305" width="11.140625" style="4" customWidth="1"/>
    <col min="1306" max="1535" width="10.5703125" style="4"/>
    <col min="1536" max="1543" width="0" style="4" hidden="1" customWidth="1"/>
    <col min="1544" max="1544" width="3.7109375" style="4" customWidth="1"/>
    <col min="1545" max="1545" width="3.85546875" style="4" customWidth="1"/>
    <col min="1546" max="1546" width="3.7109375" style="4" customWidth="1"/>
    <col min="1547" max="1547" width="12.7109375" style="4" customWidth="1"/>
    <col min="1548" max="1548" width="52.7109375" style="4" customWidth="1"/>
    <col min="1549" max="1552" width="0" style="4" hidden="1" customWidth="1"/>
    <col min="1553" max="1553" width="12.28515625" style="4" customWidth="1"/>
    <col min="1554" max="1554" width="6.42578125" style="4" customWidth="1"/>
    <col min="1555" max="1555" width="12.28515625" style="4" customWidth="1"/>
    <col min="1556" max="1556" width="0" style="4" hidden="1" customWidth="1"/>
    <col min="1557" max="1557" width="3.7109375" style="4" customWidth="1"/>
    <col min="1558" max="1558" width="11.140625" style="4" bestFit="1" customWidth="1"/>
    <col min="1559" max="1560" width="10.5703125" style="4"/>
    <col min="1561" max="1561" width="11.140625" style="4" customWidth="1"/>
    <col min="1562" max="1791" width="10.5703125" style="4"/>
    <col min="1792" max="1799" width="0" style="4" hidden="1" customWidth="1"/>
    <col min="1800" max="1800" width="3.7109375" style="4" customWidth="1"/>
    <col min="1801" max="1801" width="3.85546875" style="4" customWidth="1"/>
    <col min="1802" max="1802" width="3.7109375" style="4" customWidth="1"/>
    <col min="1803" max="1803" width="12.7109375" style="4" customWidth="1"/>
    <col min="1804" max="1804" width="52.7109375" style="4" customWidth="1"/>
    <col min="1805" max="1808" width="0" style="4" hidden="1" customWidth="1"/>
    <col min="1809" max="1809" width="12.28515625" style="4" customWidth="1"/>
    <col min="1810" max="1810" width="6.42578125" style="4" customWidth="1"/>
    <col min="1811" max="1811" width="12.28515625" style="4" customWidth="1"/>
    <col min="1812" max="1812" width="0" style="4" hidden="1" customWidth="1"/>
    <col min="1813" max="1813" width="3.7109375" style="4" customWidth="1"/>
    <col min="1814" max="1814" width="11.140625" style="4" bestFit="1" customWidth="1"/>
    <col min="1815" max="1816" width="10.5703125" style="4"/>
    <col min="1817" max="1817" width="11.140625" style="4" customWidth="1"/>
    <col min="1818" max="2047" width="10.5703125" style="4"/>
    <col min="2048" max="2055" width="0" style="4" hidden="1" customWidth="1"/>
    <col min="2056" max="2056" width="3.7109375" style="4" customWidth="1"/>
    <col min="2057" max="2057" width="3.85546875" style="4" customWidth="1"/>
    <col min="2058" max="2058" width="3.7109375" style="4" customWidth="1"/>
    <col min="2059" max="2059" width="12.7109375" style="4" customWidth="1"/>
    <col min="2060" max="2060" width="52.7109375" style="4" customWidth="1"/>
    <col min="2061" max="2064" width="0" style="4" hidden="1" customWidth="1"/>
    <col min="2065" max="2065" width="12.28515625" style="4" customWidth="1"/>
    <col min="2066" max="2066" width="6.42578125" style="4" customWidth="1"/>
    <col min="2067" max="2067" width="12.28515625" style="4" customWidth="1"/>
    <col min="2068" max="2068" width="0" style="4" hidden="1" customWidth="1"/>
    <col min="2069" max="2069" width="3.7109375" style="4" customWidth="1"/>
    <col min="2070" max="2070" width="11.140625" style="4" bestFit="1" customWidth="1"/>
    <col min="2071" max="2072" width="10.5703125" style="4"/>
    <col min="2073" max="2073" width="11.140625" style="4" customWidth="1"/>
    <col min="2074" max="2303" width="10.5703125" style="4"/>
    <col min="2304" max="2311" width="0" style="4" hidden="1" customWidth="1"/>
    <col min="2312" max="2312" width="3.7109375" style="4" customWidth="1"/>
    <col min="2313" max="2313" width="3.85546875" style="4" customWidth="1"/>
    <col min="2314" max="2314" width="3.7109375" style="4" customWidth="1"/>
    <col min="2315" max="2315" width="12.7109375" style="4" customWidth="1"/>
    <col min="2316" max="2316" width="52.7109375" style="4" customWidth="1"/>
    <col min="2317" max="2320" width="0" style="4" hidden="1" customWidth="1"/>
    <col min="2321" max="2321" width="12.28515625" style="4" customWidth="1"/>
    <col min="2322" max="2322" width="6.42578125" style="4" customWidth="1"/>
    <col min="2323" max="2323" width="12.28515625" style="4" customWidth="1"/>
    <col min="2324" max="2324" width="0" style="4" hidden="1" customWidth="1"/>
    <col min="2325" max="2325" width="3.7109375" style="4" customWidth="1"/>
    <col min="2326" max="2326" width="11.140625" style="4" bestFit="1" customWidth="1"/>
    <col min="2327" max="2328" width="10.5703125" style="4"/>
    <col min="2329" max="2329" width="11.140625" style="4" customWidth="1"/>
    <col min="2330" max="2559" width="10.5703125" style="4"/>
    <col min="2560" max="2567" width="0" style="4" hidden="1" customWidth="1"/>
    <col min="2568" max="2568" width="3.7109375" style="4" customWidth="1"/>
    <col min="2569" max="2569" width="3.85546875" style="4" customWidth="1"/>
    <col min="2570" max="2570" width="3.7109375" style="4" customWidth="1"/>
    <col min="2571" max="2571" width="12.7109375" style="4" customWidth="1"/>
    <col min="2572" max="2572" width="52.7109375" style="4" customWidth="1"/>
    <col min="2573" max="2576" width="0" style="4" hidden="1" customWidth="1"/>
    <col min="2577" max="2577" width="12.28515625" style="4" customWidth="1"/>
    <col min="2578" max="2578" width="6.42578125" style="4" customWidth="1"/>
    <col min="2579" max="2579" width="12.28515625" style="4" customWidth="1"/>
    <col min="2580" max="2580" width="0" style="4" hidden="1" customWidth="1"/>
    <col min="2581" max="2581" width="3.7109375" style="4" customWidth="1"/>
    <col min="2582" max="2582" width="11.140625" style="4" bestFit="1" customWidth="1"/>
    <col min="2583" max="2584" width="10.5703125" style="4"/>
    <col min="2585" max="2585" width="11.140625" style="4" customWidth="1"/>
    <col min="2586" max="2815" width="10.5703125" style="4"/>
    <col min="2816" max="2823" width="0" style="4" hidden="1" customWidth="1"/>
    <col min="2824" max="2824" width="3.7109375" style="4" customWidth="1"/>
    <col min="2825" max="2825" width="3.85546875" style="4" customWidth="1"/>
    <col min="2826" max="2826" width="3.7109375" style="4" customWidth="1"/>
    <col min="2827" max="2827" width="12.7109375" style="4" customWidth="1"/>
    <col min="2828" max="2828" width="52.7109375" style="4" customWidth="1"/>
    <col min="2829" max="2832" width="0" style="4" hidden="1" customWidth="1"/>
    <col min="2833" max="2833" width="12.28515625" style="4" customWidth="1"/>
    <col min="2834" max="2834" width="6.42578125" style="4" customWidth="1"/>
    <col min="2835" max="2835" width="12.28515625" style="4" customWidth="1"/>
    <col min="2836" max="2836" width="0" style="4" hidden="1" customWidth="1"/>
    <col min="2837" max="2837" width="3.7109375" style="4" customWidth="1"/>
    <col min="2838" max="2838" width="11.140625" style="4" bestFit="1" customWidth="1"/>
    <col min="2839" max="2840" width="10.5703125" style="4"/>
    <col min="2841" max="2841" width="11.140625" style="4" customWidth="1"/>
    <col min="2842" max="3071" width="10.5703125" style="4"/>
    <col min="3072" max="3079" width="0" style="4" hidden="1" customWidth="1"/>
    <col min="3080" max="3080" width="3.7109375" style="4" customWidth="1"/>
    <col min="3081" max="3081" width="3.85546875" style="4" customWidth="1"/>
    <col min="3082" max="3082" width="3.7109375" style="4" customWidth="1"/>
    <col min="3083" max="3083" width="12.7109375" style="4" customWidth="1"/>
    <col min="3084" max="3084" width="52.7109375" style="4" customWidth="1"/>
    <col min="3085" max="3088" width="0" style="4" hidden="1" customWidth="1"/>
    <col min="3089" max="3089" width="12.28515625" style="4" customWidth="1"/>
    <col min="3090" max="3090" width="6.42578125" style="4" customWidth="1"/>
    <col min="3091" max="3091" width="12.28515625" style="4" customWidth="1"/>
    <col min="3092" max="3092" width="0" style="4" hidden="1" customWidth="1"/>
    <col min="3093" max="3093" width="3.7109375" style="4" customWidth="1"/>
    <col min="3094" max="3094" width="11.140625" style="4" bestFit="1" customWidth="1"/>
    <col min="3095" max="3096" width="10.5703125" style="4"/>
    <col min="3097" max="3097" width="11.140625" style="4" customWidth="1"/>
    <col min="3098" max="3327" width="10.5703125" style="4"/>
    <col min="3328" max="3335" width="0" style="4" hidden="1" customWidth="1"/>
    <col min="3336" max="3336" width="3.7109375" style="4" customWidth="1"/>
    <col min="3337" max="3337" width="3.85546875" style="4" customWidth="1"/>
    <col min="3338" max="3338" width="3.7109375" style="4" customWidth="1"/>
    <col min="3339" max="3339" width="12.7109375" style="4" customWidth="1"/>
    <col min="3340" max="3340" width="52.7109375" style="4" customWidth="1"/>
    <col min="3341" max="3344" width="0" style="4" hidden="1" customWidth="1"/>
    <col min="3345" max="3345" width="12.28515625" style="4" customWidth="1"/>
    <col min="3346" max="3346" width="6.42578125" style="4" customWidth="1"/>
    <col min="3347" max="3347" width="12.28515625" style="4" customWidth="1"/>
    <col min="3348" max="3348" width="0" style="4" hidden="1" customWidth="1"/>
    <col min="3349" max="3349" width="3.7109375" style="4" customWidth="1"/>
    <col min="3350" max="3350" width="11.140625" style="4" bestFit="1" customWidth="1"/>
    <col min="3351" max="3352" width="10.5703125" style="4"/>
    <col min="3353" max="3353" width="11.140625" style="4" customWidth="1"/>
    <col min="3354" max="3583" width="10.5703125" style="4"/>
    <col min="3584" max="3591" width="0" style="4" hidden="1" customWidth="1"/>
    <col min="3592" max="3592" width="3.7109375" style="4" customWidth="1"/>
    <col min="3593" max="3593" width="3.85546875" style="4" customWidth="1"/>
    <col min="3594" max="3594" width="3.7109375" style="4" customWidth="1"/>
    <col min="3595" max="3595" width="12.7109375" style="4" customWidth="1"/>
    <col min="3596" max="3596" width="52.7109375" style="4" customWidth="1"/>
    <col min="3597" max="3600" width="0" style="4" hidden="1" customWidth="1"/>
    <col min="3601" max="3601" width="12.28515625" style="4" customWidth="1"/>
    <col min="3602" max="3602" width="6.42578125" style="4" customWidth="1"/>
    <col min="3603" max="3603" width="12.28515625" style="4" customWidth="1"/>
    <col min="3604" max="3604" width="0" style="4" hidden="1" customWidth="1"/>
    <col min="3605" max="3605" width="3.7109375" style="4" customWidth="1"/>
    <col min="3606" max="3606" width="11.140625" style="4" bestFit="1" customWidth="1"/>
    <col min="3607" max="3608" width="10.5703125" style="4"/>
    <col min="3609" max="3609" width="11.140625" style="4" customWidth="1"/>
    <col min="3610" max="3839" width="10.5703125" style="4"/>
    <col min="3840" max="3847" width="0" style="4" hidden="1" customWidth="1"/>
    <col min="3848" max="3848" width="3.7109375" style="4" customWidth="1"/>
    <col min="3849" max="3849" width="3.85546875" style="4" customWidth="1"/>
    <col min="3850" max="3850" width="3.7109375" style="4" customWidth="1"/>
    <col min="3851" max="3851" width="12.7109375" style="4" customWidth="1"/>
    <col min="3852" max="3852" width="52.7109375" style="4" customWidth="1"/>
    <col min="3853" max="3856" width="0" style="4" hidden="1" customWidth="1"/>
    <col min="3857" max="3857" width="12.28515625" style="4" customWidth="1"/>
    <col min="3858" max="3858" width="6.42578125" style="4" customWidth="1"/>
    <col min="3859" max="3859" width="12.28515625" style="4" customWidth="1"/>
    <col min="3860" max="3860" width="0" style="4" hidden="1" customWidth="1"/>
    <col min="3861" max="3861" width="3.7109375" style="4" customWidth="1"/>
    <col min="3862" max="3862" width="11.140625" style="4" bestFit="1" customWidth="1"/>
    <col min="3863" max="3864" width="10.5703125" style="4"/>
    <col min="3865" max="3865" width="11.140625" style="4" customWidth="1"/>
    <col min="3866" max="4095" width="10.5703125" style="4"/>
    <col min="4096" max="4103" width="0" style="4" hidden="1" customWidth="1"/>
    <col min="4104" max="4104" width="3.7109375" style="4" customWidth="1"/>
    <col min="4105" max="4105" width="3.85546875" style="4" customWidth="1"/>
    <col min="4106" max="4106" width="3.7109375" style="4" customWidth="1"/>
    <col min="4107" max="4107" width="12.7109375" style="4" customWidth="1"/>
    <col min="4108" max="4108" width="52.7109375" style="4" customWidth="1"/>
    <col min="4109" max="4112" width="0" style="4" hidden="1" customWidth="1"/>
    <col min="4113" max="4113" width="12.28515625" style="4" customWidth="1"/>
    <col min="4114" max="4114" width="6.42578125" style="4" customWidth="1"/>
    <col min="4115" max="4115" width="12.28515625" style="4" customWidth="1"/>
    <col min="4116" max="4116" width="0" style="4" hidden="1" customWidth="1"/>
    <col min="4117" max="4117" width="3.7109375" style="4" customWidth="1"/>
    <col min="4118" max="4118" width="11.140625" style="4" bestFit="1" customWidth="1"/>
    <col min="4119" max="4120" width="10.5703125" style="4"/>
    <col min="4121" max="4121" width="11.140625" style="4" customWidth="1"/>
    <col min="4122" max="4351" width="10.5703125" style="4"/>
    <col min="4352" max="4359" width="0" style="4" hidden="1" customWidth="1"/>
    <col min="4360" max="4360" width="3.7109375" style="4" customWidth="1"/>
    <col min="4361" max="4361" width="3.85546875" style="4" customWidth="1"/>
    <col min="4362" max="4362" width="3.7109375" style="4" customWidth="1"/>
    <col min="4363" max="4363" width="12.7109375" style="4" customWidth="1"/>
    <col min="4364" max="4364" width="52.7109375" style="4" customWidth="1"/>
    <col min="4365" max="4368" width="0" style="4" hidden="1" customWidth="1"/>
    <col min="4369" max="4369" width="12.28515625" style="4" customWidth="1"/>
    <col min="4370" max="4370" width="6.42578125" style="4" customWidth="1"/>
    <col min="4371" max="4371" width="12.28515625" style="4" customWidth="1"/>
    <col min="4372" max="4372" width="0" style="4" hidden="1" customWidth="1"/>
    <col min="4373" max="4373" width="3.7109375" style="4" customWidth="1"/>
    <col min="4374" max="4374" width="11.140625" style="4" bestFit="1" customWidth="1"/>
    <col min="4375" max="4376" width="10.5703125" style="4"/>
    <col min="4377" max="4377" width="11.140625" style="4" customWidth="1"/>
    <col min="4378" max="4607" width="10.5703125" style="4"/>
    <col min="4608" max="4615" width="0" style="4" hidden="1" customWidth="1"/>
    <col min="4616" max="4616" width="3.7109375" style="4" customWidth="1"/>
    <col min="4617" max="4617" width="3.85546875" style="4" customWidth="1"/>
    <col min="4618" max="4618" width="3.7109375" style="4" customWidth="1"/>
    <col min="4619" max="4619" width="12.7109375" style="4" customWidth="1"/>
    <col min="4620" max="4620" width="52.7109375" style="4" customWidth="1"/>
    <col min="4621" max="4624" width="0" style="4" hidden="1" customWidth="1"/>
    <col min="4625" max="4625" width="12.28515625" style="4" customWidth="1"/>
    <col min="4626" max="4626" width="6.42578125" style="4" customWidth="1"/>
    <col min="4627" max="4627" width="12.28515625" style="4" customWidth="1"/>
    <col min="4628" max="4628" width="0" style="4" hidden="1" customWidth="1"/>
    <col min="4629" max="4629" width="3.7109375" style="4" customWidth="1"/>
    <col min="4630" max="4630" width="11.140625" style="4" bestFit="1" customWidth="1"/>
    <col min="4631" max="4632" width="10.5703125" style="4"/>
    <col min="4633" max="4633" width="11.140625" style="4" customWidth="1"/>
    <col min="4634" max="4863" width="10.5703125" style="4"/>
    <col min="4864" max="4871" width="0" style="4" hidden="1" customWidth="1"/>
    <col min="4872" max="4872" width="3.7109375" style="4" customWidth="1"/>
    <col min="4873" max="4873" width="3.85546875" style="4" customWidth="1"/>
    <col min="4874" max="4874" width="3.7109375" style="4" customWidth="1"/>
    <col min="4875" max="4875" width="12.7109375" style="4" customWidth="1"/>
    <col min="4876" max="4876" width="52.7109375" style="4" customWidth="1"/>
    <col min="4877" max="4880" width="0" style="4" hidden="1" customWidth="1"/>
    <col min="4881" max="4881" width="12.28515625" style="4" customWidth="1"/>
    <col min="4882" max="4882" width="6.42578125" style="4" customWidth="1"/>
    <col min="4883" max="4883" width="12.28515625" style="4" customWidth="1"/>
    <col min="4884" max="4884" width="0" style="4" hidden="1" customWidth="1"/>
    <col min="4885" max="4885" width="3.7109375" style="4" customWidth="1"/>
    <col min="4886" max="4886" width="11.140625" style="4" bestFit="1" customWidth="1"/>
    <col min="4887" max="4888" width="10.5703125" style="4"/>
    <col min="4889" max="4889" width="11.140625" style="4" customWidth="1"/>
    <col min="4890" max="5119" width="10.5703125" style="4"/>
    <col min="5120" max="5127" width="0" style="4" hidden="1" customWidth="1"/>
    <col min="5128" max="5128" width="3.7109375" style="4" customWidth="1"/>
    <col min="5129" max="5129" width="3.85546875" style="4" customWidth="1"/>
    <col min="5130" max="5130" width="3.7109375" style="4" customWidth="1"/>
    <col min="5131" max="5131" width="12.7109375" style="4" customWidth="1"/>
    <col min="5132" max="5132" width="52.7109375" style="4" customWidth="1"/>
    <col min="5133" max="5136" width="0" style="4" hidden="1" customWidth="1"/>
    <col min="5137" max="5137" width="12.28515625" style="4" customWidth="1"/>
    <col min="5138" max="5138" width="6.42578125" style="4" customWidth="1"/>
    <col min="5139" max="5139" width="12.28515625" style="4" customWidth="1"/>
    <col min="5140" max="5140" width="0" style="4" hidden="1" customWidth="1"/>
    <col min="5141" max="5141" width="3.7109375" style="4" customWidth="1"/>
    <col min="5142" max="5142" width="11.140625" style="4" bestFit="1" customWidth="1"/>
    <col min="5143" max="5144" width="10.5703125" style="4"/>
    <col min="5145" max="5145" width="11.140625" style="4" customWidth="1"/>
    <col min="5146" max="5375" width="10.5703125" style="4"/>
    <col min="5376" max="5383" width="0" style="4" hidden="1" customWidth="1"/>
    <col min="5384" max="5384" width="3.7109375" style="4" customWidth="1"/>
    <col min="5385" max="5385" width="3.85546875" style="4" customWidth="1"/>
    <col min="5386" max="5386" width="3.7109375" style="4" customWidth="1"/>
    <col min="5387" max="5387" width="12.7109375" style="4" customWidth="1"/>
    <col min="5388" max="5388" width="52.7109375" style="4" customWidth="1"/>
    <col min="5389" max="5392" width="0" style="4" hidden="1" customWidth="1"/>
    <col min="5393" max="5393" width="12.28515625" style="4" customWidth="1"/>
    <col min="5394" max="5394" width="6.42578125" style="4" customWidth="1"/>
    <col min="5395" max="5395" width="12.28515625" style="4" customWidth="1"/>
    <col min="5396" max="5396" width="0" style="4" hidden="1" customWidth="1"/>
    <col min="5397" max="5397" width="3.7109375" style="4" customWidth="1"/>
    <col min="5398" max="5398" width="11.140625" style="4" bestFit="1" customWidth="1"/>
    <col min="5399" max="5400" width="10.5703125" style="4"/>
    <col min="5401" max="5401" width="11.140625" style="4" customWidth="1"/>
    <col min="5402" max="5631" width="10.5703125" style="4"/>
    <col min="5632" max="5639" width="0" style="4" hidden="1" customWidth="1"/>
    <col min="5640" max="5640" width="3.7109375" style="4" customWidth="1"/>
    <col min="5641" max="5641" width="3.85546875" style="4" customWidth="1"/>
    <col min="5642" max="5642" width="3.7109375" style="4" customWidth="1"/>
    <col min="5643" max="5643" width="12.7109375" style="4" customWidth="1"/>
    <col min="5644" max="5644" width="52.7109375" style="4" customWidth="1"/>
    <col min="5645" max="5648" width="0" style="4" hidden="1" customWidth="1"/>
    <col min="5649" max="5649" width="12.28515625" style="4" customWidth="1"/>
    <col min="5650" max="5650" width="6.42578125" style="4" customWidth="1"/>
    <col min="5651" max="5651" width="12.28515625" style="4" customWidth="1"/>
    <col min="5652" max="5652" width="0" style="4" hidden="1" customWidth="1"/>
    <col min="5653" max="5653" width="3.7109375" style="4" customWidth="1"/>
    <col min="5654" max="5654" width="11.140625" style="4" bestFit="1" customWidth="1"/>
    <col min="5655" max="5656" width="10.5703125" style="4"/>
    <col min="5657" max="5657" width="11.140625" style="4" customWidth="1"/>
    <col min="5658" max="5887" width="10.5703125" style="4"/>
    <col min="5888" max="5895" width="0" style="4" hidden="1" customWidth="1"/>
    <col min="5896" max="5896" width="3.7109375" style="4" customWidth="1"/>
    <col min="5897" max="5897" width="3.85546875" style="4" customWidth="1"/>
    <col min="5898" max="5898" width="3.7109375" style="4" customWidth="1"/>
    <col min="5899" max="5899" width="12.7109375" style="4" customWidth="1"/>
    <col min="5900" max="5900" width="52.7109375" style="4" customWidth="1"/>
    <col min="5901" max="5904" width="0" style="4" hidden="1" customWidth="1"/>
    <col min="5905" max="5905" width="12.28515625" style="4" customWidth="1"/>
    <col min="5906" max="5906" width="6.42578125" style="4" customWidth="1"/>
    <col min="5907" max="5907" width="12.28515625" style="4" customWidth="1"/>
    <col min="5908" max="5908" width="0" style="4" hidden="1" customWidth="1"/>
    <col min="5909" max="5909" width="3.7109375" style="4" customWidth="1"/>
    <col min="5910" max="5910" width="11.140625" style="4" bestFit="1" customWidth="1"/>
    <col min="5911" max="5912" width="10.5703125" style="4"/>
    <col min="5913" max="5913" width="11.140625" style="4" customWidth="1"/>
    <col min="5914" max="6143" width="10.5703125" style="4"/>
    <col min="6144" max="6151" width="0" style="4" hidden="1" customWidth="1"/>
    <col min="6152" max="6152" width="3.7109375" style="4" customWidth="1"/>
    <col min="6153" max="6153" width="3.85546875" style="4" customWidth="1"/>
    <col min="6154" max="6154" width="3.7109375" style="4" customWidth="1"/>
    <col min="6155" max="6155" width="12.7109375" style="4" customWidth="1"/>
    <col min="6156" max="6156" width="52.7109375" style="4" customWidth="1"/>
    <col min="6157" max="6160" width="0" style="4" hidden="1" customWidth="1"/>
    <col min="6161" max="6161" width="12.28515625" style="4" customWidth="1"/>
    <col min="6162" max="6162" width="6.42578125" style="4" customWidth="1"/>
    <col min="6163" max="6163" width="12.28515625" style="4" customWidth="1"/>
    <col min="6164" max="6164" width="0" style="4" hidden="1" customWidth="1"/>
    <col min="6165" max="6165" width="3.7109375" style="4" customWidth="1"/>
    <col min="6166" max="6166" width="11.140625" style="4" bestFit="1" customWidth="1"/>
    <col min="6167" max="6168" width="10.5703125" style="4"/>
    <col min="6169" max="6169" width="11.140625" style="4" customWidth="1"/>
    <col min="6170" max="6399" width="10.5703125" style="4"/>
    <col min="6400" max="6407" width="0" style="4" hidden="1" customWidth="1"/>
    <col min="6408" max="6408" width="3.7109375" style="4" customWidth="1"/>
    <col min="6409" max="6409" width="3.85546875" style="4" customWidth="1"/>
    <col min="6410" max="6410" width="3.7109375" style="4" customWidth="1"/>
    <col min="6411" max="6411" width="12.7109375" style="4" customWidth="1"/>
    <col min="6412" max="6412" width="52.7109375" style="4" customWidth="1"/>
    <col min="6413" max="6416" width="0" style="4" hidden="1" customWidth="1"/>
    <col min="6417" max="6417" width="12.28515625" style="4" customWidth="1"/>
    <col min="6418" max="6418" width="6.42578125" style="4" customWidth="1"/>
    <col min="6419" max="6419" width="12.28515625" style="4" customWidth="1"/>
    <col min="6420" max="6420" width="0" style="4" hidden="1" customWidth="1"/>
    <col min="6421" max="6421" width="3.7109375" style="4" customWidth="1"/>
    <col min="6422" max="6422" width="11.140625" style="4" bestFit="1" customWidth="1"/>
    <col min="6423" max="6424" width="10.5703125" style="4"/>
    <col min="6425" max="6425" width="11.140625" style="4" customWidth="1"/>
    <col min="6426" max="6655" width="10.5703125" style="4"/>
    <col min="6656" max="6663" width="0" style="4" hidden="1" customWidth="1"/>
    <col min="6664" max="6664" width="3.7109375" style="4" customWidth="1"/>
    <col min="6665" max="6665" width="3.85546875" style="4" customWidth="1"/>
    <col min="6666" max="6666" width="3.7109375" style="4" customWidth="1"/>
    <col min="6667" max="6667" width="12.7109375" style="4" customWidth="1"/>
    <col min="6668" max="6668" width="52.7109375" style="4" customWidth="1"/>
    <col min="6669" max="6672" width="0" style="4" hidden="1" customWidth="1"/>
    <col min="6673" max="6673" width="12.28515625" style="4" customWidth="1"/>
    <col min="6674" max="6674" width="6.42578125" style="4" customWidth="1"/>
    <col min="6675" max="6675" width="12.28515625" style="4" customWidth="1"/>
    <col min="6676" max="6676" width="0" style="4" hidden="1" customWidth="1"/>
    <col min="6677" max="6677" width="3.7109375" style="4" customWidth="1"/>
    <col min="6678" max="6678" width="11.140625" style="4" bestFit="1" customWidth="1"/>
    <col min="6679" max="6680" width="10.5703125" style="4"/>
    <col min="6681" max="6681" width="11.140625" style="4" customWidth="1"/>
    <col min="6682" max="6911" width="10.5703125" style="4"/>
    <col min="6912" max="6919" width="0" style="4" hidden="1" customWidth="1"/>
    <col min="6920" max="6920" width="3.7109375" style="4" customWidth="1"/>
    <col min="6921" max="6921" width="3.85546875" style="4" customWidth="1"/>
    <col min="6922" max="6922" width="3.7109375" style="4" customWidth="1"/>
    <col min="6923" max="6923" width="12.7109375" style="4" customWidth="1"/>
    <col min="6924" max="6924" width="52.7109375" style="4" customWidth="1"/>
    <col min="6925" max="6928" width="0" style="4" hidden="1" customWidth="1"/>
    <col min="6929" max="6929" width="12.28515625" style="4" customWidth="1"/>
    <col min="6930" max="6930" width="6.42578125" style="4" customWidth="1"/>
    <col min="6931" max="6931" width="12.28515625" style="4" customWidth="1"/>
    <col min="6932" max="6932" width="0" style="4" hidden="1" customWidth="1"/>
    <col min="6933" max="6933" width="3.7109375" style="4" customWidth="1"/>
    <col min="6934" max="6934" width="11.140625" style="4" bestFit="1" customWidth="1"/>
    <col min="6935" max="6936" width="10.5703125" style="4"/>
    <col min="6937" max="6937" width="11.140625" style="4" customWidth="1"/>
    <col min="6938" max="7167" width="10.5703125" style="4"/>
    <col min="7168" max="7175" width="0" style="4" hidden="1" customWidth="1"/>
    <col min="7176" max="7176" width="3.7109375" style="4" customWidth="1"/>
    <col min="7177" max="7177" width="3.85546875" style="4" customWidth="1"/>
    <col min="7178" max="7178" width="3.7109375" style="4" customWidth="1"/>
    <col min="7179" max="7179" width="12.7109375" style="4" customWidth="1"/>
    <col min="7180" max="7180" width="52.7109375" style="4" customWidth="1"/>
    <col min="7181" max="7184" width="0" style="4" hidden="1" customWidth="1"/>
    <col min="7185" max="7185" width="12.28515625" style="4" customWidth="1"/>
    <col min="7186" max="7186" width="6.42578125" style="4" customWidth="1"/>
    <col min="7187" max="7187" width="12.28515625" style="4" customWidth="1"/>
    <col min="7188" max="7188" width="0" style="4" hidden="1" customWidth="1"/>
    <col min="7189" max="7189" width="3.7109375" style="4" customWidth="1"/>
    <col min="7190" max="7190" width="11.140625" style="4" bestFit="1" customWidth="1"/>
    <col min="7191" max="7192" width="10.5703125" style="4"/>
    <col min="7193" max="7193" width="11.140625" style="4" customWidth="1"/>
    <col min="7194" max="7423" width="10.5703125" style="4"/>
    <col min="7424" max="7431" width="0" style="4" hidden="1" customWidth="1"/>
    <col min="7432" max="7432" width="3.7109375" style="4" customWidth="1"/>
    <col min="7433" max="7433" width="3.85546875" style="4" customWidth="1"/>
    <col min="7434" max="7434" width="3.7109375" style="4" customWidth="1"/>
    <col min="7435" max="7435" width="12.7109375" style="4" customWidth="1"/>
    <col min="7436" max="7436" width="52.7109375" style="4" customWidth="1"/>
    <col min="7437" max="7440" width="0" style="4" hidden="1" customWidth="1"/>
    <col min="7441" max="7441" width="12.28515625" style="4" customWidth="1"/>
    <col min="7442" max="7442" width="6.42578125" style="4" customWidth="1"/>
    <col min="7443" max="7443" width="12.28515625" style="4" customWidth="1"/>
    <col min="7444" max="7444" width="0" style="4" hidden="1" customWidth="1"/>
    <col min="7445" max="7445" width="3.7109375" style="4" customWidth="1"/>
    <col min="7446" max="7446" width="11.140625" style="4" bestFit="1" customWidth="1"/>
    <col min="7447" max="7448" width="10.5703125" style="4"/>
    <col min="7449" max="7449" width="11.140625" style="4" customWidth="1"/>
    <col min="7450" max="7679" width="10.5703125" style="4"/>
    <col min="7680" max="7687" width="0" style="4" hidden="1" customWidth="1"/>
    <col min="7688" max="7688" width="3.7109375" style="4" customWidth="1"/>
    <col min="7689" max="7689" width="3.85546875" style="4" customWidth="1"/>
    <col min="7690" max="7690" width="3.7109375" style="4" customWidth="1"/>
    <col min="7691" max="7691" width="12.7109375" style="4" customWidth="1"/>
    <col min="7692" max="7692" width="52.7109375" style="4" customWidth="1"/>
    <col min="7693" max="7696" width="0" style="4" hidden="1" customWidth="1"/>
    <col min="7697" max="7697" width="12.28515625" style="4" customWidth="1"/>
    <col min="7698" max="7698" width="6.42578125" style="4" customWidth="1"/>
    <col min="7699" max="7699" width="12.28515625" style="4" customWidth="1"/>
    <col min="7700" max="7700" width="0" style="4" hidden="1" customWidth="1"/>
    <col min="7701" max="7701" width="3.7109375" style="4" customWidth="1"/>
    <col min="7702" max="7702" width="11.140625" style="4" bestFit="1" customWidth="1"/>
    <col min="7703" max="7704" width="10.5703125" style="4"/>
    <col min="7705" max="7705" width="11.140625" style="4" customWidth="1"/>
    <col min="7706" max="7935" width="10.5703125" style="4"/>
    <col min="7936" max="7943" width="0" style="4" hidden="1" customWidth="1"/>
    <col min="7944" max="7944" width="3.7109375" style="4" customWidth="1"/>
    <col min="7945" max="7945" width="3.85546875" style="4" customWidth="1"/>
    <col min="7946" max="7946" width="3.7109375" style="4" customWidth="1"/>
    <col min="7947" max="7947" width="12.7109375" style="4" customWidth="1"/>
    <col min="7948" max="7948" width="52.7109375" style="4" customWidth="1"/>
    <col min="7949" max="7952" width="0" style="4" hidden="1" customWidth="1"/>
    <col min="7953" max="7953" width="12.28515625" style="4" customWidth="1"/>
    <col min="7954" max="7954" width="6.42578125" style="4" customWidth="1"/>
    <col min="7955" max="7955" width="12.28515625" style="4" customWidth="1"/>
    <col min="7956" max="7956" width="0" style="4" hidden="1" customWidth="1"/>
    <col min="7957" max="7957" width="3.7109375" style="4" customWidth="1"/>
    <col min="7958" max="7958" width="11.140625" style="4" bestFit="1" customWidth="1"/>
    <col min="7959" max="7960" width="10.5703125" style="4"/>
    <col min="7961" max="7961" width="11.140625" style="4" customWidth="1"/>
    <col min="7962" max="8191" width="10.5703125" style="4"/>
    <col min="8192" max="8199" width="0" style="4" hidden="1" customWidth="1"/>
    <col min="8200" max="8200" width="3.7109375" style="4" customWidth="1"/>
    <col min="8201" max="8201" width="3.85546875" style="4" customWidth="1"/>
    <col min="8202" max="8202" width="3.7109375" style="4" customWidth="1"/>
    <col min="8203" max="8203" width="12.7109375" style="4" customWidth="1"/>
    <col min="8204" max="8204" width="52.7109375" style="4" customWidth="1"/>
    <col min="8205" max="8208" width="0" style="4" hidden="1" customWidth="1"/>
    <col min="8209" max="8209" width="12.28515625" style="4" customWidth="1"/>
    <col min="8210" max="8210" width="6.42578125" style="4" customWidth="1"/>
    <col min="8211" max="8211" width="12.28515625" style="4" customWidth="1"/>
    <col min="8212" max="8212" width="0" style="4" hidden="1" customWidth="1"/>
    <col min="8213" max="8213" width="3.7109375" style="4" customWidth="1"/>
    <col min="8214" max="8214" width="11.140625" style="4" bestFit="1" customWidth="1"/>
    <col min="8215" max="8216" width="10.5703125" style="4"/>
    <col min="8217" max="8217" width="11.140625" style="4" customWidth="1"/>
    <col min="8218" max="8447" width="10.5703125" style="4"/>
    <col min="8448" max="8455" width="0" style="4" hidden="1" customWidth="1"/>
    <col min="8456" max="8456" width="3.7109375" style="4" customWidth="1"/>
    <col min="8457" max="8457" width="3.85546875" style="4" customWidth="1"/>
    <col min="8458" max="8458" width="3.7109375" style="4" customWidth="1"/>
    <col min="8459" max="8459" width="12.7109375" style="4" customWidth="1"/>
    <col min="8460" max="8460" width="52.7109375" style="4" customWidth="1"/>
    <col min="8461" max="8464" width="0" style="4" hidden="1" customWidth="1"/>
    <col min="8465" max="8465" width="12.28515625" style="4" customWidth="1"/>
    <col min="8466" max="8466" width="6.42578125" style="4" customWidth="1"/>
    <col min="8467" max="8467" width="12.28515625" style="4" customWidth="1"/>
    <col min="8468" max="8468" width="0" style="4" hidden="1" customWidth="1"/>
    <col min="8469" max="8469" width="3.7109375" style="4" customWidth="1"/>
    <col min="8470" max="8470" width="11.140625" style="4" bestFit="1" customWidth="1"/>
    <col min="8471" max="8472" width="10.5703125" style="4"/>
    <col min="8473" max="8473" width="11.140625" style="4" customWidth="1"/>
    <col min="8474" max="8703" width="10.5703125" style="4"/>
    <col min="8704" max="8711" width="0" style="4" hidden="1" customWidth="1"/>
    <col min="8712" max="8712" width="3.7109375" style="4" customWidth="1"/>
    <col min="8713" max="8713" width="3.85546875" style="4" customWidth="1"/>
    <col min="8714" max="8714" width="3.7109375" style="4" customWidth="1"/>
    <col min="8715" max="8715" width="12.7109375" style="4" customWidth="1"/>
    <col min="8716" max="8716" width="52.7109375" style="4" customWidth="1"/>
    <col min="8717" max="8720" width="0" style="4" hidden="1" customWidth="1"/>
    <col min="8721" max="8721" width="12.28515625" style="4" customWidth="1"/>
    <col min="8722" max="8722" width="6.42578125" style="4" customWidth="1"/>
    <col min="8723" max="8723" width="12.28515625" style="4" customWidth="1"/>
    <col min="8724" max="8724" width="0" style="4" hidden="1" customWidth="1"/>
    <col min="8725" max="8725" width="3.7109375" style="4" customWidth="1"/>
    <col min="8726" max="8726" width="11.140625" style="4" bestFit="1" customWidth="1"/>
    <col min="8727" max="8728" width="10.5703125" style="4"/>
    <col min="8729" max="8729" width="11.140625" style="4" customWidth="1"/>
    <col min="8730" max="8959" width="10.5703125" style="4"/>
    <col min="8960" max="8967" width="0" style="4" hidden="1" customWidth="1"/>
    <col min="8968" max="8968" width="3.7109375" style="4" customWidth="1"/>
    <col min="8969" max="8969" width="3.85546875" style="4" customWidth="1"/>
    <col min="8970" max="8970" width="3.7109375" style="4" customWidth="1"/>
    <col min="8971" max="8971" width="12.7109375" style="4" customWidth="1"/>
    <col min="8972" max="8972" width="52.7109375" style="4" customWidth="1"/>
    <col min="8973" max="8976" width="0" style="4" hidden="1" customWidth="1"/>
    <col min="8977" max="8977" width="12.28515625" style="4" customWidth="1"/>
    <col min="8978" max="8978" width="6.42578125" style="4" customWidth="1"/>
    <col min="8979" max="8979" width="12.28515625" style="4" customWidth="1"/>
    <col min="8980" max="8980" width="0" style="4" hidden="1" customWidth="1"/>
    <col min="8981" max="8981" width="3.7109375" style="4" customWidth="1"/>
    <col min="8982" max="8982" width="11.140625" style="4" bestFit="1" customWidth="1"/>
    <col min="8983" max="8984" width="10.5703125" style="4"/>
    <col min="8985" max="8985" width="11.140625" style="4" customWidth="1"/>
    <col min="8986" max="9215" width="10.5703125" style="4"/>
    <col min="9216" max="9223" width="0" style="4" hidden="1" customWidth="1"/>
    <col min="9224" max="9224" width="3.7109375" style="4" customWidth="1"/>
    <col min="9225" max="9225" width="3.85546875" style="4" customWidth="1"/>
    <col min="9226" max="9226" width="3.7109375" style="4" customWidth="1"/>
    <col min="9227" max="9227" width="12.7109375" style="4" customWidth="1"/>
    <col min="9228" max="9228" width="52.7109375" style="4" customWidth="1"/>
    <col min="9229" max="9232" width="0" style="4" hidden="1" customWidth="1"/>
    <col min="9233" max="9233" width="12.28515625" style="4" customWidth="1"/>
    <col min="9234" max="9234" width="6.42578125" style="4" customWidth="1"/>
    <col min="9235" max="9235" width="12.28515625" style="4" customWidth="1"/>
    <col min="9236" max="9236" width="0" style="4" hidden="1" customWidth="1"/>
    <col min="9237" max="9237" width="3.7109375" style="4" customWidth="1"/>
    <col min="9238" max="9238" width="11.140625" style="4" bestFit="1" customWidth="1"/>
    <col min="9239" max="9240" width="10.5703125" style="4"/>
    <col min="9241" max="9241" width="11.140625" style="4" customWidth="1"/>
    <col min="9242" max="9471" width="10.5703125" style="4"/>
    <col min="9472" max="9479" width="0" style="4" hidden="1" customWidth="1"/>
    <col min="9480" max="9480" width="3.7109375" style="4" customWidth="1"/>
    <col min="9481" max="9481" width="3.85546875" style="4" customWidth="1"/>
    <col min="9482" max="9482" width="3.7109375" style="4" customWidth="1"/>
    <col min="9483" max="9483" width="12.7109375" style="4" customWidth="1"/>
    <col min="9484" max="9484" width="52.7109375" style="4" customWidth="1"/>
    <col min="9485" max="9488" width="0" style="4" hidden="1" customWidth="1"/>
    <col min="9489" max="9489" width="12.28515625" style="4" customWidth="1"/>
    <col min="9490" max="9490" width="6.42578125" style="4" customWidth="1"/>
    <col min="9491" max="9491" width="12.28515625" style="4" customWidth="1"/>
    <col min="9492" max="9492" width="0" style="4" hidden="1" customWidth="1"/>
    <col min="9493" max="9493" width="3.7109375" style="4" customWidth="1"/>
    <col min="9494" max="9494" width="11.140625" style="4" bestFit="1" customWidth="1"/>
    <col min="9495" max="9496" width="10.5703125" style="4"/>
    <col min="9497" max="9497" width="11.140625" style="4" customWidth="1"/>
    <col min="9498" max="9727" width="10.5703125" style="4"/>
    <col min="9728" max="9735" width="0" style="4" hidden="1" customWidth="1"/>
    <col min="9736" max="9736" width="3.7109375" style="4" customWidth="1"/>
    <col min="9737" max="9737" width="3.85546875" style="4" customWidth="1"/>
    <col min="9738" max="9738" width="3.7109375" style="4" customWidth="1"/>
    <col min="9739" max="9739" width="12.7109375" style="4" customWidth="1"/>
    <col min="9740" max="9740" width="52.7109375" style="4" customWidth="1"/>
    <col min="9741" max="9744" width="0" style="4" hidden="1" customWidth="1"/>
    <col min="9745" max="9745" width="12.28515625" style="4" customWidth="1"/>
    <col min="9746" max="9746" width="6.42578125" style="4" customWidth="1"/>
    <col min="9747" max="9747" width="12.28515625" style="4" customWidth="1"/>
    <col min="9748" max="9748" width="0" style="4" hidden="1" customWidth="1"/>
    <col min="9749" max="9749" width="3.7109375" style="4" customWidth="1"/>
    <col min="9750" max="9750" width="11.140625" style="4" bestFit="1" customWidth="1"/>
    <col min="9751" max="9752" width="10.5703125" style="4"/>
    <col min="9753" max="9753" width="11.140625" style="4" customWidth="1"/>
    <col min="9754" max="9983" width="10.5703125" style="4"/>
    <col min="9984" max="9991" width="0" style="4" hidden="1" customWidth="1"/>
    <col min="9992" max="9992" width="3.7109375" style="4" customWidth="1"/>
    <col min="9993" max="9993" width="3.85546875" style="4" customWidth="1"/>
    <col min="9994" max="9994" width="3.7109375" style="4" customWidth="1"/>
    <col min="9995" max="9995" width="12.7109375" style="4" customWidth="1"/>
    <col min="9996" max="9996" width="52.7109375" style="4" customWidth="1"/>
    <col min="9997" max="10000" width="0" style="4" hidden="1" customWidth="1"/>
    <col min="10001" max="10001" width="12.28515625" style="4" customWidth="1"/>
    <col min="10002" max="10002" width="6.42578125" style="4" customWidth="1"/>
    <col min="10003" max="10003" width="12.28515625" style="4" customWidth="1"/>
    <col min="10004" max="10004" width="0" style="4" hidden="1" customWidth="1"/>
    <col min="10005" max="10005" width="3.7109375" style="4" customWidth="1"/>
    <col min="10006" max="10006" width="11.140625" style="4" bestFit="1" customWidth="1"/>
    <col min="10007" max="10008" width="10.5703125" style="4"/>
    <col min="10009" max="10009" width="11.140625" style="4" customWidth="1"/>
    <col min="10010" max="10239" width="10.5703125" style="4"/>
    <col min="10240" max="10247" width="0" style="4" hidden="1" customWidth="1"/>
    <col min="10248" max="10248" width="3.7109375" style="4" customWidth="1"/>
    <col min="10249" max="10249" width="3.85546875" style="4" customWidth="1"/>
    <col min="10250" max="10250" width="3.7109375" style="4" customWidth="1"/>
    <col min="10251" max="10251" width="12.7109375" style="4" customWidth="1"/>
    <col min="10252" max="10252" width="52.7109375" style="4" customWidth="1"/>
    <col min="10253" max="10256" width="0" style="4" hidden="1" customWidth="1"/>
    <col min="10257" max="10257" width="12.28515625" style="4" customWidth="1"/>
    <col min="10258" max="10258" width="6.42578125" style="4" customWidth="1"/>
    <col min="10259" max="10259" width="12.28515625" style="4" customWidth="1"/>
    <col min="10260" max="10260" width="0" style="4" hidden="1" customWidth="1"/>
    <col min="10261" max="10261" width="3.7109375" style="4" customWidth="1"/>
    <col min="10262" max="10262" width="11.140625" style="4" bestFit="1" customWidth="1"/>
    <col min="10263" max="10264" width="10.5703125" style="4"/>
    <col min="10265" max="10265" width="11.140625" style="4" customWidth="1"/>
    <col min="10266" max="10495" width="10.5703125" style="4"/>
    <col min="10496" max="10503" width="0" style="4" hidden="1" customWidth="1"/>
    <col min="10504" max="10504" width="3.7109375" style="4" customWidth="1"/>
    <col min="10505" max="10505" width="3.85546875" style="4" customWidth="1"/>
    <col min="10506" max="10506" width="3.7109375" style="4" customWidth="1"/>
    <col min="10507" max="10507" width="12.7109375" style="4" customWidth="1"/>
    <col min="10508" max="10508" width="52.7109375" style="4" customWidth="1"/>
    <col min="10509" max="10512" width="0" style="4" hidden="1" customWidth="1"/>
    <col min="10513" max="10513" width="12.28515625" style="4" customWidth="1"/>
    <col min="10514" max="10514" width="6.42578125" style="4" customWidth="1"/>
    <col min="10515" max="10515" width="12.28515625" style="4" customWidth="1"/>
    <col min="10516" max="10516" width="0" style="4" hidden="1" customWidth="1"/>
    <col min="10517" max="10517" width="3.7109375" style="4" customWidth="1"/>
    <col min="10518" max="10518" width="11.140625" style="4" bestFit="1" customWidth="1"/>
    <col min="10519" max="10520" width="10.5703125" style="4"/>
    <col min="10521" max="10521" width="11.140625" style="4" customWidth="1"/>
    <col min="10522" max="10751" width="10.5703125" style="4"/>
    <col min="10752" max="10759" width="0" style="4" hidden="1" customWidth="1"/>
    <col min="10760" max="10760" width="3.7109375" style="4" customWidth="1"/>
    <col min="10761" max="10761" width="3.85546875" style="4" customWidth="1"/>
    <col min="10762" max="10762" width="3.7109375" style="4" customWidth="1"/>
    <col min="10763" max="10763" width="12.7109375" style="4" customWidth="1"/>
    <col min="10764" max="10764" width="52.7109375" style="4" customWidth="1"/>
    <col min="10765" max="10768" width="0" style="4" hidden="1" customWidth="1"/>
    <col min="10769" max="10769" width="12.28515625" style="4" customWidth="1"/>
    <col min="10770" max="10770" width="6.42578125" style="4" customWidth="1"/>
    <col min="10771" max="10771" width="12.28515625" style="4" customWidth="1"/>
    <col min="10772" max="10772" width="0" style="4" hidden="1" customWidth="1"/>
    <col min="10773" max="10773" width="3.7109375" style="4" customWidth="1"/>
    <col min="10774" max="10774" width="11.140625" style="4" bestFit="1" customWidth="1"/>
    <col min="10775" max="10776" width="10.5703125" style="4"/>
    <col min="10777" max="10777" width="11.140625" style="4" customWidth="1"/>
    <col min="10778" max="11007" width="10.5703125" style="4"/>
    <col min="11008" max="11015" width="0" style="4" hidden="1" customWidth="1"/>
    <col min="11016" max="11016" width="3.7109375" style="4" customWidth="1"/>
    <col min="11017" max="11017" width="3.85546875" style="4" customWidth="1"/>
    <col min="11018" max="11018" width="3.7109375" style="4" customWidth="1"/>
    <col min="11019" max="11019" width="12.7109375" style="4" customWidth="1"/>
    <col min="11020" max="11020" width="52.7109375" style="4" customWidth="1"/>
    <col min="11021" max="11024" width="0" style="4" hidden="1" customWidth="1"/>
    <col min="11025" max="11025" width="12.28515625" style="4" customWidth="1"/>
    <col min="11026" max="11026" width="6.42578125" style="4" customWidth="1"/>
    <col min="11027" max="11027" width="12.28515625" style="4" customWidth="1"/>
    <col min="11028" max="11028" width="0" style="4" hidden="1" customWidth="1"/>
    <col min="11029" max="11029" width="3.7109375" style="4" customWidth="1"/>
    <col min="11030" max="11030" width="11.140625" style="4" bestFit="1" customWidth="1"/>
    <col min="11031" max="11032" width="10.5703125" style="4"/>
    <col min="11033" max="11033" width="11.140625" style="4" customWidth="1"/>
    <col min="11034" max="11263" width="10.5703125" style="4"/>
    <col min="11264" max="11271" width="0" style="4" hidden="1" customWidth="1"/>
    <col min="11272" max="11272" width="3.7109375" style="4" customWidth="1"/>
    <col min="11273" max="11273" width="3.85546875" style="4" customWidth="1"/>
    <col min="11274" max="11274" width="3.7109375" style="4" customWidth="1"/>
    <col min="11275" max="11275" width="12.7109375" style="4" customWidth="1"/>
    <col min="11276" max="11276" width="52.7109375" style="4" customWidth="1"/>
    <col min="11277" max="11280" width="0" style="4" hidden="1" customWidth="1"/>
    <col min="11281" max="11281" width="12.28515625" style="4" customWidth="1"/>
    <col min="11282" max="11282" width="6.42578125" style="4" customWidth="1"/>
    <col min="11283" max="11283" width="12.28515625" style="4" customWidth="1"/>
    <col min="11284" max="11284" width="0" style="4" hidden="1" customWidth="1"/>
    <col min="11285" max="11285" width="3.7109375" style="4" customWidth="1"/>
    <col min="11286" max="11286" width="11.140625" style="4" bestFit="1" customWidth="1"/>
    <col min="11287" max="11288" width="10.5703125" style="4"/>
    <col min="11289" max="11289" width="11.140625" style="4" customWidth="1"/>
    <col min="11290" max="11519" width="10.5703125" style="4"/>
    <col min="11520" max="11527" width="0" style="4" hidden="1" customWidth="1"/>
    <col min="11528" max="11528" width="3.7109375" style="4" customWidth="1"/>
    <col min="11529" max="11529" width="3.85546875" style="4" customWidth="1"/>
    <col min="11530" max="11530" width="3.7109375" style="4" customWidth="1"/>
    <col min="11531" max="11531" width="12.7109375" style="4" customWidth="1"/>
    <col min="11532" max="11532" width="52.7109375" style="4" customWidth="1"/>
    <col min="11533" max="11536" width="0" style="4" hidden="1" customWidth="1"/>
    <col min="11537" max="11537" width="12.28515625" style="4" customWidth="1"/>
    <col min="11538" max="11538" width="6.42578125" style="4" customWidth="1"/>
    <col min="11539" max="11539" width="12.28515625" style="4" customWidth="1"/>
    <col min="11540" max="11540" width="0" style="4" hidden="1" customWidth="1"/>
    <col min="11541" max="11541" width="3.7109375" style="4" customWidth="1"/>
    <col min="11542" max="11542" width="11.140625" style="4" bestFit="1" customWidth="1"/>
    <col min="11543" max="11544" width="10.5703125" style="4"/>
    <col min="11545" max="11545" width="11.140625" style="4" customWidth="1"/>
    <col min="11546" max="11775" width="10.5703125" style="4"/>
    <col min="11776" max="11783" width="0" style="4" hidden="1" customWidth="1"/>
    <col min="11784" max="11784" width="3.7109375" style="4" customWidth="1"/>
    <col min="11785" max="11785" width="3.85546875" style="4" customWidth="1"/>
    <col min="11786" max="11786" width="3.7109375" style="4" customWidth="1"/>
    <col min="11787" max="11787" width="12.7109375" style="4" customWidth="1"/>
    <col min="11788" max="11788" width="52.7109375" style="4" customWidth="1"/>
    <col min="11789" max="11792" width="0" style="4" hidden="1" customWidth="1"/>
    <col min="11793" max="11793" width="12.28515625" style="4" customWidth="1"/>
    <col min="11794" max="11794" width="6.42578125" style="4" customWidth="1"/>
    <col min="11795" max="11795" width="12.28515625" style="4" customWidth="1"/>
    <col min="11796" max="11796" width="0" style="4" hidden="1" customWidth="1"/>
    <col min="11797" max="11797" width="3.7109375" style="4" customWidth="1"/>
    <col min="11798" max="11798" width="11.140625" style="4" bestFit="1" customWidth="1"/>
    <col min="11799" max="11800" width="10.5703125" style="4"/>
    <col min="11801" max="11801" width="11.140625" style="4" customWidth="1"/>
    <col min="11802" max="12031" width="10.5703125" style="4"/>
    <col min="12032" max="12039" width="0" style="4" hidden="1" customWidth="1"/>
    <col min="12040" max="12040" width="3.7109375" style="4" customWidth="1"/>
    <col min="12041" max="12041" width="3.85546875" style="4" customWidth="1"/>
    <col min="12042" max="12042" width="3.7109375" style="4" customWidth="1"/>
    <col min="12043" max="12043" width="12.7109375" style="4" customWidth="1"/>
    <col min="12044" max="12044" width="52.7109375" style="4" customWidth="1"/>
    <col min="12045" max="12048" width="0" style="4" hidden="1" customWidth="1"/>
    <col min="12049" max="12049" width="12.28515625" style="4" customWidth="1"/>
    <col min="12050" max="12050" width="6.42578125" style="4" customWidth="1"/>
    <col min="12051" max="12051" width="12.28515625" style="4" customWidth="1"/>
    <col min="12052" max="12052" width="0" style="4" hidden="1" customWidth="1"/>
    <col min="12053" max="12053" width="3.7109375" style="4" customWidth="1"/>
    <col min="12054" max="12054" width="11.140625" style="4" bestFit="1" customWidth="1"/>
    <col min="12055" max="12056" width="10.5703125" style="4"/>
    <col min="12057" max="12057" width="11.140625" style="4" customWidth="1"/>
    <col min="12058" max="12287" width="10.5703125" style="4"/>
    <col min="12288" max="12295" width="0" style="4" hidden="1" customWidth="1"/>
    <col min="12296" max="12296" width="3.7109375" style="4" customWidth="1"/>
    <col min="12297" max="12297" width="3.85546875" style="4" customWidth="1"/>
    <col min="12298" max="12298" width="3.7109375" style="4" customWidth="1"/>
    <col min="12299" max="12299" width="12.7109375" style="4" customWidth="1"/>
    <col min="12300" max="12300" width="52.7109375" style="4" customWidth="1"/>
    <col min="12301" max="12304" width="0" style="4" hidden="1" customWidth="1"/>
    <col min="12305" max="12305" width="12.28515625" style="4" customWidth="1"/>
    <col min="12306" max="12306" width="6.42578125" style="4" customWidth="1"/>
    <col min="12307" max="12307" width="12.28515625" style="4" customWidth="1"/>
    <col min="12308" max="12308" width="0" style="4" hidden="1" customWidth="1"/>
    <col min="12309" max="12309" width="3.7109375" style="4" customWidth="1"/>
    <col min="12310" max="12310" width="11.140625" style="4" bestFit="1" customWidth="1"/>
    <col min="12311" max="12312" width="10.5703125" style="4"/>
    <col min="12313" max="12313" width="11.140625" style="4" customWidth="1"/>
    <col min="12314" max="12543" width="10.5703125" style="4"/>
    <col min="12544" max="12551" width="0" style="4" hidden="1" customWidth="1"/>
    <col min="12552" max="12552" width="3.7109375" style="4" customWidth="1"/>
    <col min="12553" max="12553" width="3.85546875" style="4" customWidth="1"/>
    <col min="12554" max="12554" width="3.7109375" style="4" customWidth="1"/>
    <col min="12555" max="12555" width="12.7109375" style="4" customWidth="1"/>
    <col min="12556" max="12556" width="52.7109375" style="4" customWidth="1"/>
    <col min="12557" max="12560" width="0" style="4" hidden="1" customWidth="1"/>
    <col min="12561" max="12561" width="12.28515625" style="4" customWidth="1"/>
    <col min="12562" max="12562" width="6.42578125" style="4" customWidth="1"/>
    <col min="12563" max="12563" width="12.28515625" style="4" customWidth="1"/>
    <col min="12564" max="12564" width="0" style="4" hidden="1" customWidth="1"/>
    <col min="12565" max="12565" width="3.7109375" style="4" customWidth="1"/>
    <col min="12566" max="12566" width="11.140625" style="4" bestFit="1" customWidth="1"/>
    <col min="12567" max="12568" width="10.5703125" style="4"/>
    <col min="12569" max="12569" width="11.140625" style="4" customWidth="1"/>
    <col min="12570" max="12799" width="10.5703125" style="4"/>
    <col min="12800" max="12807" width="0" style="4" hidden="1" customWidth="1"/>
    <col min="12808" max="12808" width="3.7109375" style="4" customWidth="1"/>
    <col min="12809" max="12809" width="3.85546875" style="4" customWidth="1"/>
    <col min="12810" max="12810" width="3.7109375" style="4" customWidth="1"/>
    <col min="12811" max="12811" width="12.7109375" style="4" customWidth="1"/>
    <col min="12812" max="12812" width="52.7109375" style="4" customWidth="1"/>
    <col min="12813" max="12816" width="0" style="4" hidden="1" customWidth="1"/>
    <col min="12817" max="12817" width="12.28515625" style="4" customWidth="1"/>
    <col min="12818" max="12818" width="6.42578125" style="4" customWidth="1"/>
    <col min="12819" max="12819" width="12.28515625" style="4" customWidth="1"/>
    <col min="12820" max="12820" width="0" style="4" hidden="1" customWidth="1"/>
    <col min="12821" max="12821" width="3.7109375" style="4" customWidth="1"/>
    <col min="12822" max="12822" width="11.140625" style="4" bestFit="1" customWidth="1"/>
    <col min="12823" max="12824" width="10.5703125" style="4"/>
    <col min="12825" max="12825" width="11.140625" style="4" customWidth="1"/>
    <col min="12826" max="13055" width="10.5703125" style="4"/>
    <col min="13056" max="13063" width="0" style="4" hidden="1" customWidth="1"/>
    <col min="13064" max="13064" width="3.7109375" style="4" customWidth="1"/>
    <col min="13065" max="13065" width="3.85546875" style="4" customWidth="1"/>
    <col min="13066" max="13066" width="3.7109375" style="4" customWidth="1"/>
    <col min="13067" max="13067" width="12.7109375" style="4" customWidth="1"/>
    <col min="13068" max="13068" width="52.7109375" style="4" customWidth="1"/>
    <col min="13069" max="13072" width="0" style="4" hidden="1" customWidth="1"/>
    <col min="13073" max="13073" width="12.28515625" style="4" customWidth="1"/>
    <col min="13074" max="13074" width="6.42578125" style="4" customWidth="1"/>
    <col min="13075" max="13075" width="12.28515625" style="4" customWidth="1"/>
    <col min="13076" max="13076" width="0" style="4" hidden="1" customWidth="1"/>
    <col min="13077" max="13077" width="3.7109375" style="4" customWidth="1"/>
    <col min="13078" max="13078" width="11.140625" style="4" bestFit="1" customWidth="1"/>
    <col min="13079" max="13080" width="10.5703125" style="4"/>
    <col min="13081" max="13081" width="11.140625" style="4" customWidth="1"/>
    <col min="13082" max="13311" width="10.5703125" style="4"/>
    <col min="13312" max="13319" width="0" style="4" hidden="1" customWidth="1"/>
    <col min="13320" max="13320" width="3.7109375" style="4" customWidth="1"/>
    <col min="13321" max="13321" width="3.85546875" style="4" customWidth="1"/>
    <col min="13322" max="13322" width="3.7109375" style="4" customWidth="1"/>
    <col min="13323" max="13323" width="12.7109375" style="4" customWidth="1"/>
    <col min="13324" max="13324" width="52.7109375" style="4" customWidth="1"/>
    <col min="13325" max="13328" width="0" style="4" hidden="1" customWidth="1"/>
    <col min="13329" max="13329" width="12.28515625" style="4" customWidth="1"/>
    <col min="13330" max="13330" width="6.42578125" style="4" customWidth="1"/>
    <col min="13331" max="13331" width="12.28515625" style="4" customWidth="1"/>
    <col min="13332" max="13332" width="0" style="4" hidden="1" customWidth="1"/>
    <col min="13333" max="13333" width="3.7109375" style="4" customWidth="1"/>
    <col min="13334" max="13334" width="11.140625" style="4" bestFit="1" customWidth="1"/>
    <col min="13335" max="13336" width="10.5703125" style="4"/>
    <col min="13337" max="13337" width="11.140625" style="4" customWidth="1"/>
    <col min="13338" max="13567" width="10.5703125" style="4"/>
    <col min="13568" max="13575" width="0" style="4" hidden="1" customWidth="1"/>
    <col min="13576" max="13576" width="3.7109375" style="4" customWidth="1"/>
    <col min="13577" max="13577" width="3.85546875" style="4" customWidth="1"/>
    <col min="13578" max="13578" width="3.7109375" style="4" customWidth="1"/>
    <col min="13579" max="13579" width="12.7109375" style="4" customWidth="1"/>
    <col min="13580" max="13580" width="52.7109375" style="4" customWidth="1"/>
    <col min="13581" max="13584" width="0" style="4" hidden="1" customWidth="1"/>
    <col min="13585" max="13585" width="12.28515625" style="4" customWidth="1"/>
    <col min="13586" max="13586" width="6.42578125" style="4" customWidth="1"/>
    <col min="13587" max="13587" width="12.28515625" style="4" customWidth="1"/>
    <col min="13588" max="13588" width="0" style="4" hidden="1" customWidth="1"/>
    <col min="13589" max="13589" width="3.7109375" style="4" customWidth="1"/>
    <col min="13590" max="13590" width="11.140625" style="4" bestFit="1" customWidth="1"/>
    <col min="13591" max="13592" width="10.5703125" style="4"/>
    <col min="13593" max="13593" width="11.140625" style="4" customWidth="1"/>
    <col min="13594" max="13823" width="10.5703125" style="4"/>
    <col min="13824" max="13831" width="0" style="4" hidden="1" customWidth="1"/>
    <col min="13832" max="13832" width="3.7109375" style="4" customWidth="1"/>
    <col min="13833" max="13833" width="3.85546875" style="4" customWidth="1"/>
    <col min="13834" max="13834" width="3.7109375" style="4" customWidth="1"/>
    <col min="13835" max="13835" width="12.7109375" style="4" customWidth="1"/>
    <col min="13836" max="13836" width="52.7109375" style="4" customWidth="1"/>
    <col min="13837" max="13840" width="0" style="4" hidden="1" customWidth="1"/>
    <col min="13841" max="13841" width="12.28515625" style="4" customWidth="1"/>
    <col min="13842" max="13842" width="6.42578125" style="4" customWidth="1"/>
    <col min="13843" max="13843" width="12.28515625" style="4" customWidth="1"/>
    <col min="13844" max="13844" width="0" style="4" hidden="1" customWidth="1"/>
    <col min="13845" max="13845" width="3.7109375" style="4" customWidth="1"/>
    <col min="13846" max="13846" width="11.140625" style="4" bestFit="1" customWidth="1"/>
    <col min="13847" max="13848" width="10.5703125" style="4"/>
    <col min="13849" max="13849" width="11.140625" style="4" customWidth="1"/>
    <col min="13850" max="14079" width="10.5703125" style="4"/>
    <col min="14080" max="14087" width="0" style="4" hidden="1" customWidth="1"/>
    <col min="14088" max="14088" width="3.7109375" style="4" customWidth="1"/>
    <col min="14089" max="14089" width="3.85546875" style="4" customWidth="1"/>
    <col min="14090" max="14090" width="3.7109375" style="4" customWidth="1"/>
    <col min="14091" max="14091" width="12.7109375" style="4" customWidth="1"/>
    <col min="14092" max="14092" width="52.7109375" style="4" customWidth="1"/>
    <col min="14093" max="14096" width="0" style="4" hidden="1" customWidth="1"/>
    <col min="14097" max="14097" width="12.28515625" style="4" customWidth="1"/>
    <col min="14098" max="14098" width="6.42578125" style="4" customWidth="1"/>
    <col min="14099" max="14099" width="12.28515625" style="4" customWidth="1"/>
    <col min="14100" max="14100" width="0" style="4" hidden="1" customWidth="1"/>
    <col min="14101" max="14101" width="3.7109375" style="4" customWidth="1"/>
    <col min="14102" max="14102" width="11.140625" style="4" bestFit="1" customWidth="1"/>
    <col min="14103" max="14104" width="10.5703125" style="4"/>
    <col min="14105" max="14105" width="11.140625" style="4" customWidth="1"/>
    <col min="14106" max="14335" width="10.5703125" style="4"/>
    <col min="14336" max="14343" width="0" style="4" hidden="1" customWidth="1"/>
    <col min="14344" max="14344" width="3.7109375" style="4" customWidth="1"/>
    <col min="14345" max="14345" width="3.85546875" style="4" customWidth="1"/>
    <col min="14346" max="14346" width="3.7109375" style="4" customWidth="1"/>
    <col min="14347" max="14347" width="12.7109375" style="4" customWidth="1"/>
    <col min="14348" max="14348" width="52.7109375" style="4" customWidth="1"/>
    <col min="14349" max="14352" width="0" style="4" hidden="1" customWidth="1"/>
    <col min="14353" max="14353" width="12.28515625" style="4" customWidth="1"/>
    <col min="14354" max="14354" width="6.42578125" style="4" customWidth="1"/>
    <col min="14355" max="14355" width="12.28515625" style="4" customWidth="1"/>
    <col min="14356" max="14356" width="0" style="4" hidden="1" customWidth="1"/>
    <col min="14357" max="14357" width="3.7109375" style="4" customWidth="1"/>
    <col min="14358" max="14358" width="11.140625" style="4" bestFit="1" customWidth="1"/>
    <col min="14359" max="14360" width="10.5703125" style="4"/>
    <col min="14361" max="14361" width="11.140625" style="4" customWidth="1"/>
    <col min="14362" max="14591" width="10.5703125" style="4"/>
    <col min="14592" max="14599" width="0" style="4" hidden="1" customWidth="1"/>
    <col min="14600" max="14600" width="3.7109375" style="4" customWidth="1"/>
    <col min="14601" max="14601" width="3.85546875" style="4" customWidth="1"/>
    <col min="14602" max="14602" width="3.7109375" style="4" customWidth="1"/>
    <col min="14603" max="14603" width="12.7109375" style="4" customWidth="1"/>
    <col min="14604" max="14604" width="52.7109375" style="4" customWidth="1"/>
    <col min="14605" max="14608" width="0" style="4" hidden="1" customWidth="1"/>
    <col min="14609" max="14609" width="12.28515625" style="4" customWidth="1"/>
    <col min="14610" max="14610" width="6.42578125" style="4" customWidth="1"/>
    <col min="14611" max="14611" width="12.28515625" style="4" customWidth="1"/>
    <col min="14612" max="14612" width="0" style="4" hidden="1" customWidth="1"/>
    <col min="14613" max="14613" width="3.7109375" style="4" customWidth="1"/>
    <col min="14614" max="14614" width="11.140625" style="4" bestFit="1" customWidth="1"/>
    <col min="14615" max="14616" width="10.5703125" style="4"/>
    <col min="14617" max="14617" width="11.140625" style="4" customWidth="1"/>
    <col min="14618" max="14847" width="10.5703125" style="4"/>
    <col min="14848" max="14855" width="0" style="4" hidden="1" customWidth="1"/>
    <col min="14856" max="14856" width="3.7109375" style="4" customWidth="1"/>
    <col min="14857" max="14857" width="3.85546875" style="4" customWidth="1"/>
    <col min="14858" max="14858" width="3.7109375" style="4" customWidth="1"/>
    <col min="14859" max="14859" width="12.7109375" style="4" customWidth="1"/>
    <col min="14860" max="14860" width="52.7109375" style="4" customWidth="1"/>
    <col min="14861" max="14864" width="0" style="4" hidden="1" customWidth="1"/>
    <col min="14865" max="14865" width="12.28515625" style="4" customWidth="1"/>
    <col min="14866" max="14866" width="6.42578125" style="4" customWidth="1"/>
    <col min="14867" max="14867" width="12.28515625" style="4" customWidth="1"/>
    <col min="14868" max="14868" width="0" style="4" hidden="1" customWidth="1"/>
    <col min="14869" max="14869" width="3.7109375" style="4" customWidth="1"/>
    <col min="14870" max="14870" width="11.140625" style="4" bestFit="1" customWidth="1"/>
    <col min="14871" max="14872" width="10.5703125" style="4"/>
    <col min="14873" max="14873" width="11.140625" style="4" customWidth="1"/>
    <col min="14874" max="15103" width="10.5703125" style="4"/>
    <col min="15104" max="15111" width="0" style="4" hidden="1" customWidth="1"/>
    <col min="15112" max="15112" width="3.7109375" style="4" customWidth="1"/>
    <col min="15113" max="15113" width="3.85546875" style="4" customWidth="1"/>
    <col min="15114" max="15114" width="3.7109375" style="4" customWidth="1"/>
    <col min="15115" max="15115" width="12.7109375" style="4" customWidth="1"/>
    <col min="15116" max="15116" width="52.7109375" style="4" customWidth="1"/>
    <col min="15117" max="15120" width="0" style="4" hidden="1" customWidth="1"/>
    <col min="15121" max="15121" width="12.28515625" style="4" customWidth="1"/>
    <col min="15122" max="15122" width="6.42578125" style="4" customWidth="1"/>
    <col min="15123" max="15123" width="12.28515625" style="4" customWidth="1"/>
    <col min="15124" max="15124" width="0" style="4" hidden="1" customWidth="1"/>
    <col min="15125" max="15125" width="3.7109375" style="4" customWidth="1"/>
    <col min="15126" max="15126" width="11.140625" style="4" bestFit="1" customWidth="1"/>
    <col min="15127" max="15128" width="10.5703125" style="4"/>
    <col min="15129" max="15129" width="11.140625" style="4" customWidth="1"/>
    <col min="15130" max="15359" width="10.5703125" style="4"/>
    <col min="15360" max="15367" width="0" style="4" hidden="1" customWidth="1"/>
    <col min="15368" max="15368" width="3.7109375" style="4" customWidth="1"/>
    <col min="15369" max="15369" width="3.85546875" style="4" customWidth="1"/>
    <col min="15370" max="15370" width="3.7109375" style="4" customWidth="1"/>
    <col min="15371" max="15371" width="12.7109375" style="4" customWidth="1"/>
    <col min="15372" max="15372" width="52.7109375" style="4" customWidth="1"/>
    <col min="15373" max="15376" width="0" style="4" hidden="1" customWidth="1"/>
    <col min="15377" max="15377" width="12.28515625" style="4" customWidth="1"/>
    <col min="15378" max="15378" width="6.42578125" style="4" customWidth="1"/>
    <col min="15379" max="15379" width="12.28515625" style="4" customWidth="1"/>
    <col min="15380" max="15380" width="0" style="4" hidden="1" customWidth="1"/>
    <col min="15381" max="15381" width="3.7109375" style="4" customWidth="1"/>
    <col min="15382" max="15382" width="11.140625" style="4" bestFit="1" customWidth="1"/>
    <col min="15383" max="15384" width="10.5703125" style="4"/>
    <col min="15385" max="15385" width="11.140625" style="4" customWidth="1"/>
    <col min="15386" max="15615" width="10.5703125" style="4"/>
    <col min="15616" max="15623" width="0" style="4" hidden="1" customWidth="1"/>
    <col min="15624" max="15624" width="3.7109375" style="4" customWidth="1"/>
    <col min="15625" max="15625" width="3.85546875" style="4" customWidth="1"/>
    <col min="15626" max="15626" width="3.7109375" style="4" customWidth="1"/>
    <col min="15627" max="15627" width="12.7109375" style="4" customWidth="1"/>
    <col min="15628" max="15628" width="52.7109375" style="4" customWidth="1"/>
    <col min="15629" max="15632" width="0" style="4" hidden="1" customWidth="1"/>
    <col min="15633" max="15633" width="12.28515625" style="4" customWidth="1"/>
    <col min="15634" max="15634" width="6.42578125" style="4" customWidth="1"/>
    <col min="15635" max="15635" width="12.28515625" style="4" customWidth="1"/>
    <col min="15636" max="15636" width="0" style="4" hidden="1" customWidth="1"/>
    <col min="15637" max="15637" width="3.7109375" style="4" customWidth="1"/>
    <col min="15638" max="15638" width="11.140625" style="4" bestFit="1" customWidth="1"/>
    <col min="15639" max="15640" width="10.5703125" style="4"/>
    <col min="15641" max="15641" width="11.140625" style="4" customWidth="1"/>
    <col min="15642" max="15871" width="10.5703125" style="4"/>
    <col min="15872" max="15879" width="0" style="4" hidden="1" customWidth="1"/>
    <col min="15880" max="15880" width="3.7109375" style="4" customWidth="1"/>
    <col min="15881" max="15881" width="3.85546875" style="4" customWidth="1"/>
    <col min="15882" max="15882" width="3.7109375" style="4" customWidth="1"/>
    <col min="15883" max="15883" width="12.7109375" style="4" customWidth="1"/>
    <col min="15884" max="15884" width="52.7109375" style="4" customWidth="1"/>
    <col min="15885" max="15888" width="0" style="4" hidden="1" customWidth="1"/>
    <col min="15889" max="15889" width="12.28515625" style="4" customWidth="1"/>
    <col min="15890" max="15890" width="6.42578125" style="4" customWidth="1"/>
    <col min="15891" max="15891" width="12.28515625" style="4" customWidth="1"/>
    <col min="15892" max="15892" width="0" style="4" hidden="1" customWidth="1"/>
    <col min="15893" max="15893" width="3.7109375" style="4" customWidth="1"/>
    <col min="15894" max="15894" width="11.140625" style="4" bestFit="1" customWidth="1"/>
    <col min="15895" max="15896" width="10.5703125" style="4"/>
    <col min="15897" max="15897" width="11.140625" style="4" customWidth="1"/>
    <col min="15898" max="16127" width="10.5703125" style="4"/>
    <col min="16128" max="16135" width="0" style="4" hidden="1" customWidth="1"/>
    <col min="16136" max="16136" width="3.7109375" style="4" customWidth="1"/>
    <col min="16137" max="16137" width="3.85546875" style="4" customWidth="1"/>
    <col min="16138" max="16138" width="3.7109375" style="4" customWidth="1"/>
    <col min="16139" max="16139" width="12.7109375" style="4" customWidth="1"/>
    <col min="16140" max="16140" width="52.7109375" style="4" customWidth="1"/>
    <col min="16141" max="16144" width="0" style="4" hidden="1" customWidth="1"/>
    <col min="16145" max="16145" width="12.28515625" style="4" customWidth="1"/>
    <col min="16146" max="16146" width="6.42578125" style="4" customWidth="1"/>
    <col min="16147" max="16147" width="12.28515625" style="4" customWidth="1"/>
    <col min="16148" max="16148" width="0" style="4" hidden="1" customWidth="1"/>
    <col min="16149" max="16149" width="3.7109375" style="4" customWidth="1"/>
    <col min="16150" max="16150" width="11.140625" style="4" bestFit="1" customWidth="1"/>
    <col min="16151" max="16152" width="10.5703125" style="4"/>
    <col min="16153" max="16153" width="11.140625" style="4" customWidth="1"/>
    <col min="16154" max="16384" width="10.5703125" style="4"/>
  </cols>
  <sheetData>
    <row r="1" spans="1:33" hidden="1">
      <c r="Q1" s="23"/>
      <c r="R1" s="23"/>
    </row>
    <row r="2" spans="1:33" hidden="1">
      <c r="U2" s="23"/>
    </row>
    <row r="3" spans="1:33" hidden="1"/>
    <row r="4" spans="1:33">
      <c r="J4" s="10"/>
      <c r="K4" s="10"/>
      <c r="L4" s="11"/>
      <c r="M4" s="11"/>
      <c r="N4" s="11"/>
      <c r="O4" s="11"/>
      <c r="P4" s="11"/>
      <c r="Q4" s="11"/>
      <c r="R4" s="11"/>
      <c r="S4" s="11"/>
      <c r="T4" s="11"/>
      <c r="U4" s="11"/>
    </row>
    <row r="5" spans="1:33">
      <c r="J5" s="10"/>
      <c r="K5" s="10"/>
      <c r="L5" s="19" t="s">
        <v>40</v>
      </c>
      <c r="M5" s="19"/>
      <c r="N5" s="19"/>
      <c r="O5" s="19"/>
      <c r="P5" s="19"/>
      <c r="Q5" s="19"/>
      <c r="R5" s="19"/>
      <c r="S5" s="19"/>
      <c r="T5" s="19"/>
      <c r="U5" s="24"/>
    </row>
    <row r="6" spans="1:33">
      <c r="J6" s="10"/>
      <c r="K6" s="10"/>
      <c r="L6" s="11"/>
      <c r="M6" s="11"/>
      <c r="N6" s="11"/>
      <c r="O6" s="14"/>
      <c r="P6" s="14"/>
      <c r="Q6" s="14"/>
      <c r="R6" s="14"/>
      <c r="S6" s="14"/>
      <c r="T6" s="14"/>
      <c r="U6" s="14"/>
      <c r="V6" s="11"/>
    </row>
    <row r="7" spans="1:33" s="26" customFormat="1" ht="5.25" hidden="1">
      <c r="A7" s="25"/>
      <c r="B7" s="25"/>
      <c r="C7" s="25"/>
      <c r="D7" s="25"/>
      <c r="E7" s="25"/>
      <c r="F7" s="25"/>
      <c r="G7" s="25"/>
      <c r="H7" s="25"/>
      <c r="L7" s="27"/>
      <c r="M7" s="28"/>
      <c r="O7" s="29"/>
      <c r="P7" s="29"/>
      <c r="Q7" s="29"/>
      <c r="R7" s="29"/>
      <c r="S7" s="29"/>
      <c r="T7" s="29"/>
      <c r="U7" s="30"/>
      <c r="V7" s="30"/>
      <c r="W7" s="25"/>
      <c r="X7" s="25"/>
      <c r="Y7" s="25"/>
      <c r="Z7" s="25"/>
      <c r="AA7" s="25"/>
    </row>
    <row r="8" spans="1:33" s="32" customFormat="1" ht="30">
      <c r="A8" s="31"/>
      <c r="B8" s="31"/>
      <c r="C8" s="31"/>
      <c r="D8" s="31"/>
      <c r="E8" s="31"/>
      <c r="F8" s="31"/>
      <c r="G8" s="31"/>
      <c r="H8" s="31"/>
      <c r="L8" s="33"/>
      <c r="M8" s="45" t="str">
        <f>"Дата подачи заявления об "&amp;IF(datePr_ch="","утверждении","изменении") &amp; " тарифов"</f>
        <v>Дата подачи заявления об утверждении тарифов</v>
      </c>
      <c r="N8" s="34"/>
      <c r="O8" s="20" t="str">
        <f>IF(datePr_ch="",IF(datePr="","",datePr),datePr_ch)</f>
        <v>30.04.2021</v>
      </c>
      <c r="P8" s="20"/>
      <c r="Q8" s="20"/>
      <c r="R8" s="20"/>
      <c r="S8" s="20"/>
      <c r="T8" s="20"/>
      <c r="U8" s="8"/>
      <c r="V8" s="8"/>
      <c r="W8" s="31"/>
      <c r="X8" s="31"/>
      <c r="Y8" s="31"/>
      <c r="Z8" s="31"/>
      <c r="AA8" s="31"/>
      <c r="AB8" s="31"/>
      <c r="AC8" s="31"/>
      <c r="AD8" s="31"/>
      <c r="AE8" s="31"/>
      <c r="AF8" s="31"/>
      <c r="AG8" s="31"/>
    </row>
    <row r="9" spans="1:33" s="32" customFormat="1" ht="30">
      <c r="A9" s="31"/>
      <c r="B9" s="31"/>
      <c r="C9" s="31"/>
      <c r="D9" s="31"/>
      <c r="E9" s="31"/>
      <c r="F9" s="31"/>
      <c r="G9" s="31"/>
      <c r="H9" s="31"/>
      <c r="L9" s="35"/>
      <c r="M9" s="45" t="str">
        <f>"Номер подачи заявления об "&amp;IF(numberPr_ch="","утверждении","изменении") &amp; " тарифов"</f>
        <v>Номер подачи заявления об утверждении тарифов</v>
      </c>
      <c r="N9" s="34"/>
      <c r="O9" s="20" t="str">
        <f>IF(numberPr_ch="",IF(numberPr="","",numberPr),numberPr_ch)</f>
        <v>4-3652-12</v>
      </c>
      <c r="P9" s="20"/>
      <c r="Q9" s="20"/>
      <c r="R9" s="20"/>
      <c r="S9" s="20"/>
      <c r="T9" s="20"/>
      <c r="U9" s="8"/>
      <c r="V9" s="8"/>
      <c r="W9" s="31"/>
      <c r="X9" s="31"/>
      <c r="Y9" s="31"/>
      <c r="Z9" s="31"/>
      <c r="AA9" s="31"/>
      <c r="AB9" s="31"/>
      <c r="AC9" s="31"/>
      <c r="AD9" s="31"/>
      <c r="AE9" s="31"/>
      <c r="AF9" s="31"/>
      <c r="AG9" s="31"/>
    </row>
    <row r="10" spans="1:33" s="26" customFormat="1" ht="5.25" hidden="1">
      <c r="A10" s="25"/>
      <c r="B10" s="25"/>
      <c r="C10" s="25"/>
      <c r="D10" s="25"/>
      <c r="E10" s="25"/>
      <c r="F10" s="25"/>
      <c r="G10" s="25"/>
      <c r="H10" s="25"/>
      <c r="L10" s="27"/>
      <c r="M10" s="28"/>
      <c r="O10" s="29"/>
      <c r="P10" s="29"/>
      <c r="Q10" s="29"/>
      <c r="R10" s="29"/>
      <c r="S10" s="29"/>
      <c r="T10" s="29"/>
      <c r="U10" s="30"/>
      <c r="V10" s="30"/>
      <c r="W10" s="25"/>
      <c r="X10" s="25"/>
      <c r="Y10" s="25"/>
      <c r="Z10" s="25"/>
      <c r="AA10" s="25"/>
    </row>
    <row r="11" spans="1:33" s="32" customFormat="1" ht="15" hidden="1">
      <c r="A11" s="31"/>
      <c r="B11" s="31"/>
      <c r="C11" s="31"/>
      <c r="D11" s="31"/>
      <c r="E11" s="31"/>
      <c r="F11" s="31"/>
      <c r="G11" s="31"/>
      <c r="H11" s="31"/>
      <c r="L11" s="36"/>
      <c r="M11" s="36"/>
      <c r="N11" s="37"/>
      <c r="O11" s="8"/>
      <c r="P11" s="8"/>
      <c r="Q11" s="8"/>
      <c r="R11" s="8"/>
      <c r="S11" s="8"/>
      <c r="T11" s="8"/>
      <c r="U11" s="38" t="s">
        <v>41</v>
      </c>
      <c r="W11" s="31"/>
      <c r="X11" s="31"/>
      <c r="Y11" s="31"/>
      <c r="Z11" s="31"/>
      <c r="AA11" s="31"/>
      <c r="AB11" s="31"/>
      <c r="AC11" s="31"/>
      <c r="AD11" s="31"/>
      <c r="AE11" s="31"/>
      <c r="AF11" s="31"/>
      <c r="AG11" s="31"/>
    </row>
    <row r="12" spans="1:33">
      <c r="J12" s="10"/>
      <c r="K12" s="10"/>
      <c r="L12" s="11"/>
      <c r="M12" s="11"/>
      <c r="N12" s="11"/>
      <c r="O12" s="49"/>
      <c r="P12" s="49"/>
      <c r="Q12" s="49"/>
      <c r="R12" s="49"/>
      <c r="S12" s="49"/>
      <c r="T12" s="49"/>
      <c r="U12" s="49"/>
    </row>
    <row r="13" spans="1:33">
      <c r="J13" s="10"/>
      <c r="K13" s="10"/>
      <c r="L13" s="50" t="s">
        <v>1</v>
      </c>
      <c r="M13" s="50"/>
      <c r="N13" s="50"/>
      <c r="O13" s="50"/>
      <c r="P13" s="50"/>
      <c r="Q13" s="50"/>
      <c r="R13" s="50"/>
      <c r="S13" s="50"/>
      <c r="T13" s="50"/>
      <c r="U13" s="50"/>
      <c r="V13" s="50"/>
    </row>
    <row r="14" spans="1:33" ht="15">
      <c r="J14" s="10"/>
      <c r="K14" s="10"/>
      <c r="L14" s="50" t="s">
        <v>2</v>
      </c>
      <c r="M14" s="50" t="s">
        <v>42</v>
      </c>
      <c r="N14" s="51"/>
      <c r="O14" s="52" t="s">
        <v>43</v>
      </c>
      <c r="P14" s="52"/>
      <c r="Q14" s="52"/>
      <c r="R14" s="52"/>
      <c r="S14" s="52"/>
      <c r="T14" s="52"/>
      <c r="U14" s="50" t="s">
        <v>44</v>
      </c>
      <c r="V14" s="53" t="s">
        <v>27</v>
      </c>
    </row>
    <row r="15" spans="1:33">
      <c r="J15" s="10"/>
      <c r="K15" s="10"/>
      <c r="L15" s="50"/>
      <c r="M15" s="50"/>
      <c r="N15" s="51"/>
      <c r="O15" s="54" t="s">
        <v>45</v>
      </c>
      <c r="P15" s="54" t="s">
        <v>46</v>
      </c>
      <c r="Q15" s="54"/>
      <c r="R15" s="55" t="s">
        <v>47</v>
      </c>
      <c r="S15" s="55"/>
      <c r="T15" s="55"/>
      <c r="U15" s="50"/>
      <c r="V15" s="53"/>
    </row>
    <row r="16" spans="1:33" ht="45">
      <c r="J16" s="10"/>
      <c r="K16" s="10"/>
      <c r="L16" s="50"/>
      <c r="M16" s="50"/>
      <c r="N16" s="51"/>
      <c r="O16" s="54"/>
      <c r="P16" s="56" t="s">
        <v>48</v>
      </c>
      <c r="Q16" s="56" t="s">
        <v>49</v>
      </c>
      <c r="R16" s="57" t="s">
        <v>50</v>
      </c>
      <c r="S16" s="58" t="s">
        <v>51</v>
      </c>
      <c r="T16" s="58"/>
      <c r="U16" s="50"/>
      <c r="V16" s="53"/>
    </row>
    <row r="17" spans="1:35">
      <c r="J17" s="10"/>
      <c r="K17" s="46">
        <v>1</v>
      </c>
      <c r="L17" s="59" t="s">
        <v>10</v>
      </c>
      <c r="M17" s="59" t="s">
        <v>11</v>
      </c>
      <c r="N17" s="60" t="str">
        <f ca="1">OFFSET(N17,0,-1)</f>
        <v>2</v>
      </c>
      <c r="O17" s="61">
        <f ca="1">OFFSET(O17,0,-1)+1</f>
        <v>3</v>
      </c>
      <c r="P17" s="61">
        <f ca="1">OFFSET(P17,0,-1)+1</f>
        <v>4</v>
      </c>
      <c r="Q17" s="61">
        <f ca="1">OFFSET(Q17,0,-1)+1</f>
        <v>5</v>
      </c>
      <c r="R17" s="61">
        <f ca="1">OFFSET(R17,0,-1)+1</f>
        <v>6</v>
      </c>
      <c r="S17" s="62">
        <f ca="1">OFFSET(S17,0,-1)+1</f>
        <v>7</v>
      </c>
      <c r="T17" s="62"/>
      <c r="U17" s="61">
        <f ca="1">OFFSET(U17,0,-2)+1</f>
        <v>8</v>
      </c>
      <c r="V17" s="60">
        <f ca="1">OFFSET(V17,0,-1)</f>
        <v>8</v>
      </c>
    </row>
    <row r="18" spans="1:35" ht="11.25">
      <c r="A18" s="39">
        <v>1</v>
      </c>
      <c r="B18" s="40"/>
      <c r="C18" s="40"/>
      <c r="D18" s="40"/>
      <c r="E18" s="41"/>
      <c r="F18" s="42"/>
      <c r="G18" s="42"/>
      <c r="H18" s="42"/>
      <c r="I18" s="43"/>
      <c r="J18" s="47"/>
      <c r="K18" s="47"/>
      <c r="L18" s="63">
        <v>1</v>
      </c>
      <c r="M18" s="64" t="s">
        <v>4</v>
      </c>
      <c r="N18" s="65"/>
      <c r="O18" s="66" t="str">
        <f>IF('[1]Перечень тарифов'!J21="","","" &amp; '[1]Перечень тарифов'!J21 &amp; "")</f>
        <v>Тариф на тепловую энергию, реализуемую на потребительском рынке Новокузнецкого городского округа</v>
      </c>
      <c r="P18" s="66"/>
      <c r="Q18" s="66"/>
      <c r="R18" s="66"/>
      <c r="S18" s="66"/>
      <c r="T18" s="66"/>
      <c r="U18" s="66"/>
      <c r="V18" s="66"/>
      <c r="X18" s="5"/>
      <c r="Y18" s="5" t="str">
        <f t="shared" ref="Y18:Y25" si="0">IF(M18="","",M18 )</f>
        <v>Наименование тарифа</v>
      </c>
      <c r="Z18" s="5"/>
      <c r="AA18" s="5"/>
      <c r="AB18" s="5"/>
      <c r="AH18" s="21"/>
      <c r="AI18" s="21"/>
    </row>
    <row r="19" spans="1:35" hidden="1">
      <c r="A19" s="39"/>
      <c r="B19" s="39">
        <v>1</v>
      </c>
      <c r="C19" s="40"/>
      <c r="D19" s="40"/>
      <c r="E19" s="42"/>
      <c r="F19" s="42"/>
      <c r="G19" s="42"/>
      <c r="H19" s="42"/>
      <c r="I19" s="13"/>
      <c r="J19" s="48"/>
      <c r="K19" s="11"/>
      <c r="L19" s="63" t="s">
        <v>18</v>
      </c>
      <c r="M19" s="67"/>
      <c r="N19" s="65"/>
      <c r="O19" s="66"/>
      <c r="P19" s="66"/>
      <c r="Q19" s="66"/>
      <c r="R19" s="66"/>
      <c r="S19" s="66"/>
      <c r="T19" s="66"/>
      <c r="U19" s="66"/>
      <c r="V19" s="66"/>
      <c r="X19" s="5"/>
      <c r="Y19" s="5" t="str">
        <f t="shared" si="0"/>
        <v/>
      </c>
      <c r="Z19" s="5"/>
      <c r="AA19" s="5"/>
      <c r="AB19" s="5"/>
      <c r="AH19" s="21"/>
      <c r="AI19" s="21"/>
    </row>
    <row r="20" spans="1:35" hidden="1">
      <c r="A20" s="39"/>
      <c r="B20" s="39"/>
      <c r="C20" s="39">
        <v>1</v>
      </c>
      <c r="D20" s="40"/>
      <c r="E20" s="42"/>
      <c r="F20" s="42"/>
      <c r="G20" s="42"/>
      <c r="H20" s="42"/>
      <c r="I20" s="44"/>
      <c r="J20" s="48"/>
      <c r="K20" s="11"/>
      <c r="L20" s="63" t="s">
        <v>58</v>
      </c>
      <c r="M20" s="68"/>
      <c r="N20" s="65"/>
      <c r="O20" s="66"/>
      <c r="P20" s="66"/>
      <c r="Q20" s="66"/>
      <c r="R20" s="66"/>
      <c r="S20" s="66"/>
      <c r="T20" s="66"/>
      <c r="U20" s="66"/>
      <c r="V20" s="66"/>
      <c r="X20" s="5"/>
      <c r="Y20" s="5" t="str">
        <f t="shared" si="0"/>
        <v/>
      </c>
      <c r="Z20" s="5"/>
      <c r="AA20" s="5"/>
      <c r="AB20" s="5"/>
      <c r="AH20" s="21"/>
      <c r="AI20" s="21"/>
    </row>
    <row r="21" spans="1:35" hidden="1">
      <c r="A21" s="39"/>
      <c r="B21" s="39"/>
      <c r="C21" s="39"/>
      <c r="D21" s="39">
        <v>1</v>
      </c>
      <c r="E21" s="42"/>
      <c r="F21" s="42"/>
      <c r="G21" s="42"/>
      <c r="H21" s="42"/>
      <c r="I21" s="44"/>
      <c r="J21" s="48"/>
      <c r="K21" s="11"/>
      <c r="L21" s="63" t="s">
        <v>59</v>
      </c>
      <c r="M21" s="69"/>
      <c r="N21" s="65"/>
      <c r="O21" s="66"/>
      <c r="P21" s="66"/>
      <c r="Q21" s="66"/>
      <c r="R21" s="66"/>
      <c r="S21" s="66"/>
      <c r="T21" s="66"/>
      <c r="U21" s="66"/>
      <c r="V21" s="66"/>
      <c r="X21" s="5"/>
      <c r="Y21" s="5" t="str">
        <f t="shared" si="0"/>
        <v/>
      </c>
      <c r="Z21" s="5"/>
      <c r="AA21" s="5"/>
      <c r="AB21" s="5"/>
      <c r="AH21" s="21"/>
      <c r="AI21" s="21"/>
    </row>
    <row r="22" spans="1:35" ht="33.75">
      <c r="A22" s="39"/>
      <c r="B22" s="39"/>
      <c r="C22" s="39"/>
      <c r="D22" s="39"/>
      <c r="E22" s="39">
        <v>1</v>
      </c>
      <c r="F22" s="42"/>
      <c r="G22" s="42"/>
      <c r="H22" s="40">
        <v>1</v>
      </c>
      <c r="I22" s="39">
        <v>1</v>
      </c>
      <c r="J22" s="42"/>
      <c r="K22" s="42"/>
      <c r="L22" s="63" t="s">
        <v>60</v>
      </c>
      <c r="M22" s="70" t="s">
        <v>52</v>
      </c>
      <c r="N22" s="65"/>
      <c r="O22" s="71" t="s">
        <v>53</v>
      </c>
      <c r="P22" s="71"/>
      <c r="Q22" s="71"/>
      <c r="R22" s="71"/>
      <c r="S22" s="71"/>
      <c r="T22" s="71"/>
      <c r="U22" s="71"/>
      <c r="V22" s="71"/>
      <c r="X22" s="5"/>
      <c r="Y22" s="5" t="str">
        <f t="shared" si="0"/>
        <v>Схема подключения теплопотребляющей установки к коллектору источника тепловой энергии</v>
      </c>
      <c r="Z22" s="5"/>
      <c r="AA22" s="5"/>
      <c r="AB22" s="5"/>
      <c r="AH22" s="21"/>
      <c r="AI22" s="21"/>
    </row>
    <row r="23" spans="1:35" ht="11.25">
      <c r="A23" s="39"/>
      <c r="B23" s="39"/>
      <c r="C23" s="39"/>
      <c r="D23" s="39"/>
      <c r="E23" s="39"/>
      <c r="F23" s="39">
        <v>1</v>
      </c>
      <c r="G23" s="40"/>
      <c r="H23" s="40"/>
      <c r="I23" s="39"/>
      <c r="J23" s="39">
        <v>1</v>
      </c>
      <c r="K23" s="40"/>
      <c r="L23" s="63" t="s">
        <v>61</v>
      </c>
      <c r="M23" s="72" t="s">
        <v>54</v>
      </c>
      <c r="N23" s="65"/>
      <c r="O23" s="71" t="s">
        <v>53</v>
      </c>
      <c r="P23" s="71"/>
      <c r="Q23" s="71"/>
      <c r="R23" s="71"/>
      <c r="S23" s="71"/>
      <c r="T23" s="71"/>
      <c r="U23" s="71"/>
      <c r="V23" s="71"/>
      <c r="X23" s="5"/>
      <c r="Y23" s="5" t="str">
        <f t="shared" si="0"/>
        <v>Группа потребителей</v>
      </c>
      <c r="Z23" s="5"/>
      <c r="AA23" s="5"/>
      <c r="AB23" s="5"/>
      <c r="AH23" s="21"/>
      <c r="AI23" s="21"/>
    </row>
    <row r="24" spans="1:35" ht="11.25" customHeight="1">
      <c r="A24" s="39"/>
      <c r="B24" s="39"/>
      <c r="C24" s="39"/>
      <c r="D24" s="39"/>
      <c r="E24" s="39"/>
      <c r="F24" s="39"/>
      <c r="G24" s="40">
        <v>1</v>
      </c>
      <c r="H24" s="40"/>
      <c r="I24" s="39"/>
      <c r="J24" s="39"/>
      <c r="K24" s="40">
        <v>1</v>
      </c>
      <c r="L24" s="63" t="s">
        <v>62</v>
      </c>
      <c r="M24" s="73" t="s">
        <v>55</v>
      </c>
      <c r="N24" s="65"/>
      <c r="O24" s="74">
        <v>3859.26</v>
      </c>
      <c r="P24" s="75"/>
      <c r="Q24" s="76"/>
      <c r="R24" s="77" t="s">
        <v>24</v>
      </c>
      <c r="S24" s="78" t="s">
        <v>56</v>
      </c>
      <c r="T24" s="77" t="s">
        <v>25</v>
      </c>
      <c r="U24" s="78" t="s">
        <v>57</v>
      </c>
      <c r="V24" s="75"/>
      <c r="W24" s="21" t="e">
        <f ca="1">strCheckDate(O25:V25)</f>
        <v>#NAME?</v>
      </c>
      <c r="X24" s="5"/>
      <c r="Y24" s="5" t="str">
        <f t="shared" si="0"/>
        <v>вода</v>
      </c>
      <c r="Z24" s="5"/>
      <c r="AA24" s="5"/>
      <c r="AB24" s="5"/>
      <c r="AH24" s="21"/>
      <c r="AI24" s="21"/>
    </row>
    <row r="25" spans="1:35" ht="7.5" customHeight="1">
      <c r="A25" s="39"/>
      <c r="B25" s="39"/>
      <c r="C25" s="39"/>
      <c r="D25" s="39"/>
      <c r="E25" s="39"/>
      <c r="F25" s="39"/>
      <c r="G25" s="40"/>
      <c r="H25" s="40"/>
      <c r="I25" s="39"/>
      <c r="J25" s="39"/>
      <c r="K25" s="40"/>
      <c r="L25" s="79"/>
      <c r="M25" s="65"/>
      <c r="N25" s="65"/>
      <c r="O25" s="75"/>
      <c r="P25" s="75"/>
      <c r="Q25" s="80" t="str">
        <f>R24 &amp; "-" &amp; T24</f>
        <v>01.01.2022-31.12.2022</v>
      </c>
      <c r="R25" s="81"/>
      <c r="S25" s="78"/>
      <c r="T25" s="81"/>
      <c r="U25" s="78"/>
      <c r="V25" s="75"/>
      <c r="X25" s="5"/>
      <c r="Y25" s="5" t="str">
        <f t="shared" si="0"/>
        <v/>
      </c>
      <c r="Z25" s="5"/>
      <c r="AA25" s="5"/>
      <c r="AB25" s="5"/>
      <c r="AH25" s="21"/>
      <c r="AI25" s="21"/>
    </row>
  </sheetData>
  <mergeCells count="36">
    <mergeCell ref="U24:U25"/>
    <mergeCell ref="O21:V21"/>
    <mergeCell ref="E22:E25"/>
    <mergeCell ref="I22:I25"/>
    <mergeCell ref="O22:V22"/>
    <mergeCell ref="F23:F25"/>
    <mergeCell ref="J23:J25"/>
    <mergeCell ref="O23:V23"/>
    <mergeCell ref="R24:R25"/>
    <mergeCell ref="S24:S25"/>
    <mergeCell ref="T24:T25"/>
    <mergeCell ref="R15:T15"/>
    <mergeCell ref="S16:T16"/>
    <mergeCell ref="S17:T17"/>
    <mergeCell ref="A18:A25"/>
    <mergeCell ref="O18:V18"/>
    <mergeCell ref="B19:B25"/>
    <mergeCell ref="O19:V19"/>
    <mergeCell ref="C20:C25"/>
    <mergeCell ref="O20:V20"/>
    <mergeCell ref="D21:D25"/>
    <mergeCell ref="O12:U12"/>
    <mergeCell ref="L13:V13"/>
    <mergeCell ref="L14:L16"/>
    <mergeCell ref="M14:M16"/>
    <mergeCell ref="O14:T14"/>
    <mergeCell ref="U14:U16"/>
    <mergeCell ref="V14:V16"/>
    <mergeCell ref="O15:O16"/>
    <mergeCell ref="P15:Q15"/>
    <mergeCell ref="L5:T5"/>
    <mergeCell ref="O7:T7"/>
    <mergeCell ref="O8:T8"/>
    <mergeCell ref="O9:T9"/>
    <mergeCell ref="O10:T10"/>
    <mergeCell ref="L11:M11"/>
  </mergeCells>
  <dataValidations count="11">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formula1>kind_of_cons</formula1>
    </dataValidation>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4:T25">
      <formula1>900</formula1>
    </dataValidation>
    <dataValidation type="list" allowBlank="1" showInputMessage="1" showErrorMessage="1" errorTitle="Ошибка" error="Выберите значение из списка" sqref="O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O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O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O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O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O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O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O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O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O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O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O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O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O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O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O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formula1>kind_of_scheme_in</formula1>
    </dataValidation>
    <dataValidation type="textLength" operator="lessThanOrEqual" allowBlank="1" showInputMessage="1" showErrorMessage="1" errorTitle="Ошибка" error="Допускается ввод не более 900 символов!" sqref="WWD983049:WWD983056 WMH983049:WMH983056 JR65545:JR65552 TN65545:TN65552 ADJ65545:ADJ65552 ANF65545:ANF65552 AXB65545:AXB65552 BGX65545:BGX65552 BQT65545:BQT65552 CAP65545:CAP65552 CKL65545:CKL65552 CUH65545:CUH65552 DED65545:DED65552 DNZ65545:DNZ65552 DXV65545:DXV65552 EHR65545:EHR65552 ERN65545:ERN65552 FBJ65545:FBJ65552 FLF65545:FLF65552 FVB65545:FVB65552 GEX65545:GEX65552 GOT65545:GOT65552 GYP65545:GYP65552 HIL65545:HIL65552 HSH65545:HSH65552 ICD65545:ICD65552 ILZ65545:ILZ65552 IVV65545:IVV65552 JFR65545:JFR65552 JPN65545:JPN65552 JZJ65545:JZJ65552 KJF65545:KJF65552 KTB65545:KTB65552 LCX65545:LCX65552 LMT65545:LMT65552 LWP65545:LWP65552 MGL65545:MGL65552 MQH65545:MQH65552 NAD65545:NAD65552 NJZ65545:NJZ65552 NTV65545:NTV65552 ODR65545:ODR65552 ONN65545:ONN65552 OXJ65545:OXJ65552 PHF65545:PHF65552 PRB65545:PRB65552 QAX65545:QAX65552 QKT65545:QKT65552 QUP65545:QUP65552 REL65545:REL65552 ROH65545:ROH65552 RYD65545:RYD65552 SHZ65545:SHZ65552 SRV65545:SRV65552 TBR65545:TBR65552 TLN65545:TLN65552 TVJ65545:TVJ65552 UFF65545:UFF65552 UPB65545:UPB65552 UYX65545:UYX65552 VIT65545:VIT65552 VSP65545:VSP65552 WCL65545:WCL65552 WMH65545:WMH65552 WWD65545:WWD65552 JR131081:JR131088 TN131081:TN131088 ADJ131081:ADJ131088 ANF131081:ANF131088 AXB131081:AXB131088 BGX131081:BGX131088 BQT131081:BQT131088 CAP131081:CAP131088 CKL131081:CKL131088 CUH131081:CUH131088 DED131081:DED131088 DNZ131081:DNZ131088 DXV131081:DXV131088 EHR131081:EHR131088 ERN131081:ERN131088 FBJ131081:FBJ131088 FLF131081:FLF131088 FVB131081:FVB131088 GEX131081:GEX131088 GOT131081:GOT131088 GYP131081:GYP131088 HIL131081:HIL131088 HSH131081:HSH131088 ICD131081:ICD131088 ILZ131081:ILZ131088 IVV131081:IVV131088 JFR131081:JFR131088 JPN131081:JPN131088 JZJ131081:JZJ131088 KJF131081:KJF131088 KTB131081:KTB131088 LCX131081:LCX131088 LMT131081:LMT131088 LWP131081:LWP131088 MGL131081:MGL131088 MQH131081:MQH131088 NAD131081:NAD131088 NJZ131081:NJZ131088 NTV131081:NTV131088 ODR131081:ODR131088 ONN131081:ONN131088 OXJ131081:OXJ131088 PHF131081:PHF131088 PRB131081:PRB131088 QAX131081:QAX131088 QKT131081:QKT131088 QUP131081:QUP131088 REL131081:REL131088 ROH131081:ROH131088 RYD131081:RYD131088 SHZ131081:SHZ131088 SRV131081:SRV131088 TBR131081:TBR131088 TLN131081:TLN131088 TVJ131081:TVJ131088 UFF131081:UFF131088 UPB131081:UPB131088 UYX131081:UYX131088 VIT131081:VIT131088 VSP131081:VSP131088 WCL131081:WCL131088 WMH131081:WMH131088 WWD131081:WWD131088 JR196617:JR196624 TN196617:TN196624 ADJ196617:ADJ196624 ANF196617:ANF196624 AXB196617:AXB196624 BGX196617:BGX196624 BQT196617:BQT196624 CAP196617:CAP196624 CKL196617:CKL196624 CUH196617:CUH196624 DED196617:DED196624 DNZ196617:DNZ196624 DXV196617:DXV196624 EHR196617:EHR196624 ERN196617:ERN196624 FBJ196617:FBJ196624 FLF196617:FLF196624 FVB196617:FVB196624 GEX196617:GEX196624 GOT196617:GOT196624 GYP196617:GYP196624 HIL196617:HIL196624 HSH196617:HSH196624 ICD196617:ICD196624 ILZ196617:ILZ196624 IVV196617:IVV196624 JFR196617:JFR196624 JPN196617:JPN196624 JZJ196617:JZJ196624 KJF196617:KJF196624 KTB196617:KTB196624 LCX196617:LCX196624 LMT196617:LMT196624 LWP196617:LWP196624 MGL196617:MGL196624 MQH196617:MQH196624 NAD196617:NAD196624 NJZ196617:NJZ196624 NTV196617:NTV196624 ODR196617:ODR196624 ONN196617:ONN196624 OXJ196617:OXJ196624 PHF196617:PHF196624 PRB196617:PRB196624 QAX196617:QAX196624 QKT196617:QKT196624 QUP196617:QUP196624 REL196617:REL196624 ROH196617:ROH196624 RYD196617:RYD196624 SHZ196617:SHZ196624 SRV196617:SRV196624 TBR196617:TBR196624 TLN196617:TLN196624 TVJ196617:TVJ196624 UFF196617:UFF196624 UPB196617:UPB196624 UYX196617:UYX196624 VIT196617:VIT196624 VSP196617:VSP196624 WCL196617:WCL196624 WMH196617:WMH196624 WWD196617:WWD196624 JR262153:JR262160 TN262153:TN262160 ADJ262153:ADJ262160 ANF262153:ANF262160 AXB262153:AXB262160 BGX262153:BGX262160 BQT262153:BQT262160 CAP262153:CAP262160 CKL262153:CKL262160 CUH262153:CUH262160 DED262153:DED262160 DNZ262153:DNZ262160 DXV262153:DXV262160 EHR262153:EHR262160 ERN262153:ERN262160 FBJ262153:FBJ262160 FLF262153:FLF262160 FVB262153:FVB262160 GEX262153:GEX262160 GOT262153:GOT262160 GYP262153:GYP262160 HIL262153:HIL262160 HSH262153:HSH262160 ICD262153:ICD262160 ILZ262153:ILZ262160 IVV262153:IVV262160 JFR262153:JFR262160 JPN262153:JPN262160 JZJ262153:JZJ262160 KJF262153:KJF262160 KTB262153:KTB262160 LCX262153:LCX262160 LMT262153:LMT262160 LWP262153:LWP262160 MGL262153:MGL262160 MQH262153:MQH262160 NAD262153:NAD262160 NJZ262153:NJZ262160 NTV262153:NTV262160 ODR262153:ODR262160 ONN262153:ONN262160 OXJ262153:OXJ262160 PHF262153:PHF262160 PRB262153:PRB262160 QAX262153:QAX262160 QKT262153:QKT262160 QUP262153:QUP262160 REL262153:REL262160 ROH262153:ROH262160 RYD262153:RYD262160 SHZ262153:SHZ262160 SRV262153:SRV262160 TBR262153:TBR262160 TLN262153:TLN262160 TVJ262153:TVJ262160 UFF262153:UFF262160 UPB262153:UPB262160 UYX262153:UYX262160 VIT262153:VIT262160 VSP262153:VSP262160 WCL262153:WCL262160 WMH262153:WMH262160 WWD262153:WWD262160 JR327689:JR327696 TN327689:TN327696 ADJ327689:ADJ327696 ANF327689:ANF327696 AXB327689:AXB327696 BGX327689:BGX327696 BQT327689:BQT327696 CAP327689:CAP327696 CKL327689:CKL327696 CUH327689:CUH327696 DED327689:DED327696 DNZ327689:DNZ327696 DXV327689:DXV327696 EHR327689:EHR327696 ERN327689:ERN327696 FBJ327689:FBJ327696 FLF327689:FLF327696 FVB327689:FVB327696 GEX327689:GEX327696 GOT327689:GOT327696 GYP327689:GYP327696 HIL327689:HIL327696 HSH327689:HSH327696 ICD327689:ICD327696 ILZ327689:ILZ327696 IVV327689:IVV327696 JFR327689:JFR327696 JPN327689:JPN327696 JZJ327689:JZJ327696 KJF327689:KJF327696 KTB327689:KTB327696 LCX327689:LCX327696 LMT327689:LMT327696 LWP327689:LWP327696 MGL327689:MGL327696 MQH327689:MQH327696 NAD327689:NAD327696 NJZ327689:NJZ327696 NTV327689:NTV327696 ODR327689:ODR327696 ONN327689:ONN327696 OXJ327689:OXJ327696 PHF327689:PHF327696 PRB327689:PRB327696 QAX327689:QAX327696 QKT327689:QKT327696 QUP327689:QUP327696 REL327689:REL327696 ROH327689:ROH327696 RYD327689:RYD327696 SHZ327689:SHZ327696 SRV327689:SRV327696 TBR327689:TBR327696 TLN327689:TLN327696 TVJ327689:TVJ327696 UFF327689:UFF327696 UPB327689:UPB327696 UYX327689:UYX327696 VIT327689:VIT327696 VSP327689:VSP327696 WCL327689:WCL327696 WMH327689:WMH327696 WWD327689:WWD327696 JR393225:JR393232 TN393225:TN393232 ADJ393225:ADJ393232 ANF393225:ANF393232 AXB393225:AXB393232 BGX393225:BGX393232 BQT393225:BQT393232 CAP393225:CAP393232 CKL393225:CKL393232 CUH393225:CUH393232 DED393225:DED393232 DNZ393225:DNZ393232 DXV393225:DXV393232 EHR393225:EHR393232 ERN393225:ERN393232 FBJ393225:FBJ393232 FLF393225:FLF393232 FVB393225:FVB393232 GEX393225:GEX393232 GOT393225:GOT393232 GYP393225:GYP393232 HIL393225:HIL393232 HSH393225:HSH393232 ICD393225:ICD393232 ILZ393225:ILZ393232 IVV393225:IVV393232 JFR393225:JFR393232 JPN393225:JPN393232 JZJ393225:JZJ393232 KJF393225:KJF393232 KTB393225:KTB393232 LCX393225:LCX393232 LMT393225:LMT393232 LWP393225:LWP393232 MGL393225:MGL393232 MQH393225:MQH393232 NAD393225:NAD393232 NJZ393225:NJZ393232 NTV393225:NTV393232 ODR393225:ODR393232 ONN393225:ONN393232 OXJ393225:OXJ393232 PHF393225:PHF393232 PRB393225:PRB393232 QAX393225:QAX393232 QKT393225:QKT393232 QUP393225:QUP393232 REL393225:REL393232 ROH393225:ROH393232 RYD393225:RYD393232 SHZ393225:SHZ393232 SRV393225:SRV393232 TBR393225:TBR393232 TLN393225:TLN393232 TVJ393225:TVJ393232 UFF393225:UFF393232 UPB393225:UPB393232 UYX393225:UYX393232 VIT393225:VIT393232 VSP393225:VSP393232 WCL393225:WCL393232 WMH393225:WMH393232 WWD393225:WWD393232 JR458761:JR458768 TN458761:TN458768 ADJ458761:ADJ458768 ANF458761:ANF458768 AXB458761:AXB458768 BGX458761:BGX458768 BQT458761:BQT458768 CAP458761:CAP458768 CKL458761:CKL458768 CUH458761:CUH458768 DED458761:DED458768 DNZ458761:DNZ458768 DXV458761:DXV458768 EHR458761:EHR458768 ERN458761:ERN458768 FBJ458761:FBJ458768 FLF458761:FLF458768 FVB458761:FVB458768 GEX458761:GEX458768 GOT458761:GOT458768 GYP458761:GYP458768 HIL458761:HIL458768 HSH458761:HSH458768 ICD458761:ICD458768 ILZ458761:ILZ458768 IVV458761:IVV458768 JFR458761:JFR458768 JPN458761:JPN458768 JZJ458761:JZJ458768 KJF458761:KJF458768 KTB458761:KTB458768 LCX458761:LCX458768 LMT458761:LMT458768 LWP458761:LWP458768 MGL458761:MGL458768 MQH458761:MQH458768 NAD458761:NAD458768 NJZ458761:NJZ458768 NTV458761:NTV458768 ODR458761:ODR458768 ONN458761:ONN458768 OXJ458761:OXJ458768 PHF458761:PHF458768 PRB458761:PRB458768 QAX458761:QAX458768 QKT458761:QKT458768 QUP458761:QUP458768 REL458761:REL458768 ROH458761:ROH458768 RYD458761:RYD458768 SHZ458761:SHZ458768 SRV458761:SRV458768 TBR458761:TBR458768 TLN458761:TLN458768 TVJ458761:TVJ458768 UFF458761:UFF458768 UPB458761:UPB458768 UYX458761:UYX458768 VIT458761:VIT458768 VSP458761:VSP458768 WCL458761:WCL458768 WMH458761:WMH458768 WWD458761:WWD458768 JR524297:JR524304 TN524297:TN524304 ADJ524297:ADJ524304 ANF524297:ANF524304 AXB524297:AXB524304 BGX524297:BGX524304 BQT524297:BQT524304 CAP524297:CAP524304 CKL524297:CKL524304 CUH524297:CUH524304 DED524297:DED524304 DNZ524297:DNZ524304 DXV524297:DXV524304 EHR524297:EHR524304 ERN524297:ERN524304 FBJ524297:FBJ524304 FLF524297:FLF524304 FVB524297:FVB524304 GEX524297:GEX524304 GOT524297:GOT524304 GYP524297:GYP524304 HIL524297:HIL524304 HSH524297:HSH524304 ICD524297:ICD524304 ILZ524297:ILZ524304 IVV524297:IVV524304 JFR524297:JFR524304 JPN524297:JPN524304 JZJ524297:JZJ524304 KJF524297:KJF524304 KTB524297:KTB524304 LCX524297:LCX524304 LMT524297:LMT524304 LWP524297:LWP524304 MGL524297:MGL524304 MQH524297:MQH524304 NAD524297:NAD524304 NJZ524297:NJZ524304 NTV524297:NTV524304 ODR524297:ODR524304 ONN524297:ONN524304 OXJ524297:OXJ524304 PHF524297:PHF524304 PRB524297:PRB524304 QAX524297:QAX524304 QKT524297:QKT524304 QUP524297:QUP524304 REL524297:REL524304 ROH524297:ROH524304 RYD524297:RYD524304 SHZ524297:SHZ524304 SRV524297:SRV524304 TBR524297:TBR524304 TLN524297:TLN524304 TVJ524297:TVJ524304 UFF524297:UFF524304 UPB524297:UPB524304 UYX524297:UYX524304 VIT524297:VIT524304 VSP524297:VSP524304 WCL524297:WCL524304 WMH524297:WMH524304 WWD524297:WWD524304 JR589833:JR589840 TN589833:TN589840 ADJ589833:ADJ589840 ANF589833:ANF589840 AXB589833:AXB589840 BGX589833:BGX589840 BQT589833:BQT589840 CAP589833:CAP589840 CKL589833:CKL589840 CUH589833:CUH589840 DED589833:DED589840 DNZ589833:DNZ589840 DXV589833:DXV589840 EHR589833:EHR589840 ERN589833:ERN589840 FBJ589833:FBJ589840 FLF589833:FLF589840 FVB589833:FVB589840 GEX589833:GEX589840 GOT589833:GOT589840 GYP589833:GYP589840 HIL589833:HIL589840 HSH589833:HSH589840 ICD589833:ICD589840 ILZ589833:ILZ589840 IVV589833:IVV589840 JFR589833:JFR589840 JPN589833:JPN589840 JZJ589833:JZJ589840 KJF589833:KJF589840 KTB589833:KTB589840 LCX589833:LCX589840 LMT589833:LMT589840 LWP589833:LWP589840 MGL589833:MGL589840 MQH589833:MQH589840 NAD589833:NAD589840 NJZ589833:NJZ589840 NTV589833:NTV589840 ODR589833:ODR589840 ONN589833:ONN589840 OXJ589833:OXJ589840 PHF589833:PHF589840 PRB589833:PRB589840 QAX589833:QAX589840 QKT589833:QKT589840 QUP589833:QUP589840 REL589833:REL589840 ROH589833:ROH589840 RYD589833:RYD589840 SHZ589833:SHZ589840 SRV589833:SRV589840 TBR589833:TBR589840 TLN589833:TLN589840 TVJ589833:TVJ589840 UFF589833:UFF589840 UPB589833:UPB589840 UYX589833:UYX589840 VIT589833:VIT589840 VSP589833:VSP589840 WCL589833:WCL589840 WMH589833:WMH589840 WWD589833:WWD589840 JR655369:JR655376 TN655369:TN655376 ADJ655369:ADJ655376 ANF655369:ANF655376 AXB655369:AXB655376 BGX655369:BGX655376 BQT655369:BQT655376 CAP655369:CAP655376 CKL655369:CKL655376 CUH655369:CUH655376 DED655369:DED655376 DNZ655369:DNZ655376 DXV655369:DXV655376 EHR655369:EHR655376 ERN655369:ERN655376 FBJ655369:FBJ655376 FLF655369:FLF655376 FVB655369:FVB655376 GEX655369:GEX655376 GOT655369:GOT655376 GYP655369:GYP655376 HIL655369:HIL655376 HSH655369:HSH655376 ICD655369:ICD655376 ILZ655369:ILZ655376 IVV655369:IVV655376 JFR655369:JFR655376 JPN655369:JPN655376 JZJ655369:JZJ655376 KJF655369:KJF655376 KTB655369:KTB655376 LCX655369:LCX655376 LMT655369:LMT655376 LWP655369:LWP655376 MGL655369:MGL655376 MQH655369:MQH655376 NAD655369:NAD655376 NJZ655369:NJZ655376 NTV655369:NTV655376 ODR655369:ODR655376 ONN655369:ONN655376 OXJ655369:OXJ655376 PHF655369:PHF655376 PRB655369:PRB655376 QAX655369:QAX655376 QKT655369:QKT655376 QUP655369:QUP655376 REL655369:REL655376 ROH655369:ROH655376 RYD655369:RYD655376 SHZ655369:SHZ655376 SRV655369:SRV655376 TBR655369:TBR655376 TLN655369:TLN655376 TVJ655369:TVJ655376 UFF655369:UFF655376 UPB655369:UPB655376 UYX655369:UYX655376 VIT655369:VIT655376 VSP655369:VSP655376 WCL655369:WCL655376 WMH655369:WMH655376 WWD655369:WWD655376 JR720905:JR720912 TN720905:TN720912 ADJ720905:ADJ720912 ANF720905:ANF720912 AXB720905:AXB720912 BGX720905:BGX720912 BQT720905:BQT720912 CAP720905:CAP720912 CKL720905:CKL720912 CUH720905:CUH720912 DED720905:DED720912 DNZ720905:DNZ720912 DXV720905:DXV720912 EHR720905:EHR720912 ERN720905:ERN720912 FBJ720905:FBJ720912 FLF720905:FLF720912 FVB720905:FVB720912 GEX720905:GEX720912 GOT720905:GOT720912 GYP720905:GYP720912 HIL720905:HIL720912 HSH720905:HSH720912 ICD720905:ICD720912 ILZ720905:ILZ720912 IVV720905:IVV720912 JFR720905:JFR720912 JPN720905:JPN720912 JZJ720905:JZJ720912 KJF720905:KJF720912 KTB720905:KTB720912 LCX720905:LCX720912 LMT720905:LMT720912 LWP720905:LWP720912 MGL720905:MGL720912 MQH720905:MQH720912 NAD720905:NAD720912 NJZ720905:NJZ720912 NTV720905:NTV720912 ODR720905:ODR720912 ONN720905:ONN720912 OXJ720905:OXJ720912 PHF720905:PHF720912 PRB720905:PRB720912 QAX720905:QAX720912 QKT720905:QKT720912 QUP720905:QUP720912 REL720905:REL720912 ROH720905:ROH720912 RYD720905:RYD720912 SHZ720905:SHZ720912 SRV720905:SRV720912 TBR720905:TBR720912 TLN720905:TLN720912 TVJ720905:TVJ720912 UFF720905:UFF720912 UPB720905:UPB720912 UYX720905:UYX720912 VIT720905:VIT720912 VSP720905:VSP720912 WCL720905:WCL720912 WMH720905:WMH720912 WWD720905:WWD720912 JR786441:JR786448 TN786441:TN786448 ADJ786441:ADJ786448 ANF786441:ANF786448 AXB786441:AXB786448 BGX786441:BGX786448 BQT786441:BQT786448 CAP786441:CAP786448 CKL786441:CKL786448 CUH786441:CUH786448 DED786441:DED786448 DNZ786441:DNZ786448 DXV786441:DXV786448 EHR786441:EHR786448 ERN786441:ERN786448 FBJ786441:FBJ786448 FLF786441:FLF786448 FVB786441:FVB786448 GEX786441:GEX786448 GOT786441:GOT786448 GYP786441:GYP786448 HIL786441:HIL786448 HSH786441:HSH786448 ICD786441:ICD786448 ILZ786441:ILZ786448 IVV786441:IVV786448 JFR786441:JFR786448 JPN786441:JPN786448 JZJ786441:JZJ786448 KJF786441:KJF786448 KTB786441:KTB786448 LCX786441:LCX786448 LMT786441:LMT786448 LWP786441:LWP786448 MGL786441:MGL786448 MQH786441:MQH786448 NAD786441:NAD786448 NJZ786441:NJZ786448 NTV786441:NTV786448 ODR786441:ODR786448 ONN786441:ONN786448 OXJ786441:OXJ786448 PHF786441:PHF786448 PRB786441:PRB786448 QAX786441:QAX786448 QKT786441:QKT786448 QUP786441:QUP786448 REL786441:REL786448 ROH786441:ROH786448 RYD786441:RYD786448 SHZ786441:SHZ786448 SRV786441:SRV786448 TBR786441:TBR786448 TLN786441:TLN786448 TVJ786441:TVJ786448 UFF786441:UFF786448 UPB786441:UPB786448 UYX786441:UYX786448 VIT786441:VIT786448 VSP786441:VSP786448 WCL786441:WCL786448 WMH786441:WMH786448 WWD786441:WWD786448 JR851977:JR851984 TN851977:TN851984 ADJ851977:ADJ851984 ANF851977:ANF851984 AXB851977:AXB851984 BGX851977:BGX851984 BQT851977:BQT851984 CAP851977:CAP851984 CKL851977:CKL851984 CUH851977:CUH851984 DED851977:DED851984 DNZ851977:DNZ851984 DXV851977:DXV851984 EHR851977:EHR851984 ERN851977:ERN851984 FBJ851977:FBJ851984 FLF851977:FLF851984 FVB851977:FVB851984 GEX851977:GEX851984 GOT851977:GOT851984 GYP851977:GYP851984 HIL851977:HIL851984 HSH851977:HSH851984 ICD851977:ICD851984 ILZ851977:ILZ851984 IVV851977:IVV851984 JFR851977:JFR851984 JPN851977:JPN851984 JZJ851977:JZJ851984 KJF851977:KJF851984 KTB851977:KTB851984 LCX851977:LCX851984 LMT851977:LMT851984 LWP851977:LWP851984 MGL851977:MGL851984 MQH851977:MQH851984 NAD851977:NAD851984 NJZ851977:NJZ851984 NTV851977:NTV851984 ODR851977:ODR851984 ONN851977:ONN851984 OXJ851977:OXJ851984 PHF851977:PHF851984 PRB851977:PRB851984 QAX851977:QAX851984 QKT851977:QKT851984 QUP851977:QUP851984 REL851977:REL851984 ROH851977:ROH851984 RYD851977:RYD851984 SHZ851977:SHZ851984 SRV851977:SRV851984 TBR851977:TBR851984 TLN851977:TLN851984 TVJ851977:TVJ851984 UFF851977:UFF851984 UPB851977:UPB851984 UYX851977:UYX851984 VIT851977:VIT851984 VSP851977:VSP851984 WCL851977:WCL851984 WMH851977:WMH851984 WWD851977:WWD851984 JR917513:JR917520 TN917513:TN917520 ADJ917513:ADJ917520 ANF917513:ANF917520 AXB917513:AXB917520 BGX917513:BGX917520 BQT917513:BQT917520 CAP917513:CAP917520 CKL917513:CKL917520 CUH917513:CUH917520 DED917513:DED917520 DNZ917513:DNZ917520 DXV917513:DXV917520 EHR917513:EHR917520 ERN917513:ERN917520 FBJ917513:FBJ917520 FLF917513:FLF917520 FVB917513:FVB917520 GEX917513:GEX917520 GOT917513:GOT917520 GYP917513:GYP917520 HIL917513:HIL917520 HSH917513:HSH917520 ICD917513:ICD917520 ILZ917513:ILZ917520 IVV917513:IVV917520 JFR917513:JFR917520 JPN917513:JPN917520 JZJ917513:JZJ917520 KJF917513:KJF917520 KTB917513:KTB917520 LCX917513:LCX917520 LMT917513:LMT917520 LWP917513:LWP917520 MGL917513:MGL917520 MQH917513:MQH917520 NAD917513:NAD917520 NJZ917513:NJZ917520 NTV917513:NTV917520 ODR917513:ODR917520 ONN917513:ONN917520 OXJ917513:OXJ917520 PHF917513:PHF917520 PRB917513:PRB917520 QAX917513:QAX917520 QKT917513:QKT917520 QUP917513:QUP917520 REL917513:REL917520 ROH917513:ROH917520 RYD917513:RYD917520 SHZ917513:SHZ917520 SRV917513:SRV917520 TBR917513:TBR917520 TLN917513:TLN917520 TVJ917513:TVJ917520 UFF917513:UFF917520 UPB917513:UPB917520 UYX917513:UYX917520 VIT917513:VIT917520 VSP917513:VSP917520 WCL917513:WCL917520 WMH917513:WMH917520 WWD917513:WWD917520 JR983049:JR983056 TN983049:TN983056 ADJ983049:ADJ983056 ANF983049:ANF983056 AXB983049:AXB983056 BGX983049:BGX983056 BQT983049:BQT983056 CAP983049:CAP983056 CKL983049:CKL983056 CUH983049:CUH983056 DED983049:DED983056 DNZ983049:DNZ983056 DXV983049:DXV983056 EHR983049:EHR983056 ERN983049:ERN983056 FBJ983049:FBJ983056 FLF983049:FLF983056 FVB983049:FVB983056 GEX983049:GEX983056 GOT983049:GOT983056 GYP983049:GYP983056 HIL983049:HIL983056 HSH983049:HSH983056 ICD983049:ICD983056 ILZ983049:ILZ983056 IVV983049:IVV983056 JFR983049:JFR983056 JPN983049:JPN983056 JZJ983049:JZJ983056 KJF983049:KJF983056 KTB983049:KTB983056 LCX983049:LCX983056 LMT983049:LMT983056 LWP983049:LWP983056 MGL983049:MGL983056 MQH983049:MQH983056 NAD983049:NAD983056 NJZ983049:NJZ983056 NTV983049:NTV983056 ODR983049:ODR983056 ONN983049:ONN983056 OXJ983049:OXJ983056 PHF983049:PHF983056 PRB983049:PRB983056 QAX983049:QAX983056 QKT983049:QKT983056 QUP983049:QUP983056 REL983049:REL983056 ROH983049:ROH983056 RYD983049:RYD983056 SHZ983049:SHZ983056 SRV983049:SRV983056 TBR983049:TBR983056 TLN983049:TLN983056 TVJ983049:TVJ983056 UFF983049:UFF983056 UPB983049:UPB983056 UYX983049:UYX983056 VIT983049:VIT983056 VSP983049:VSP983056 WCL983049:WCL983056 JR18:JR25 TN18:TN25 ADJ18:ADJ25 ANF18:ANF25 AXB18:AXB25 BGX18:BGX25 BQT18:BQT25 CAP18:CAP25 CKL18:CKL25 CUH18:CUH25 DED18:DED25 DNZ18:DNZ25 DXV18:DXV25 EHR18:EHR25 ERN18:ERN25 FBJ18:FBJ25 FLF18:FLF25 FVB18:FVB25 GEX18:GEX25 GOT18:GOT25 GYP18:GYP25 HIL18:HIL25 HSH18:HSH25 ICD18:ICD25 ILZ18:ILZ25 IVV18:IVV25 JFR18:JFR25 JPN18:JPN25 JZJ18:JZJ25 KJF18:KJF25 KTB18:KTB25 LCX18:LCX25 LMT18:LMT25 LWP18:LWP25 MGL18:MGL25 MQH18:MQH25 NAD18:NAD25 NJZ18:NJZ25 NTV18:NTV25 ODR18:ODR25 ONN18:ONN25 OXJ18:OXJ25 PHF18:PHF25 PRB18:PRB25 QAX18:QAX25 QKT18:QKT25 QUP18:QUP25 REL18:REL25 ROH18:ROH25 RYD18:RYD25 SHZ18:SHZ25 SRV18:SRV25 TBR18:TBR25 TLN18:TLN25 TVJ18:TVJ25 UFF18:UFF25 UPB18:UPB25 UYX18:UYX25 VIT18:VIT25 VSP18:VSP25 WCL18:WCL25 WMH18:WMH25 WWD18:WWD25">
      <formula1>900</formula1>
    </dataValidation>
    <dataValidation type="list" allowBlank="1" showInputMessage="1" errorTitle="Ошибка" error="Выберите значение из списка" prompt="Выберите значение из списка" sqref="JJ23:JQ23 TF23:TM23 ADB23:ADI23 AMX23:ANE23 AWT23:AXA23 BGP23:BGW23 BQL23:BQS23 CAH23:CAO23 CKD23:CKK23 CTZ23:CUG23 DDV23:DEC23 DNR23:DNY23 DXN23:DXU23 EHJ23:EHQ23 ERF23:ERM23 FBB23:FBI23 FKX23:FLE23 FUT23:FVA23 GEP23:GEW23 GOL23:GOS23 GYH23:GYO23 HID23:HIK23 HRZ23:HSG23 IBV23:ICC23 ILR23:ILY23 IVN23:IVU23 JFJ23:JFQ23 JPF23:JPM23 JZB23:JZI23 KIX23:KJE23 KST23:KTA23 LCP23:LCW23 LML23:LMS23 LWH23:LWO23 MGD23:MGK23 MPZ23:MQG23 MZV23:NAC23 NJR23:NJY23 NTN23:NTU23 ODJ23:ODQ23 ONF23:ONM23 OXB23:OXI23 PGX23:PHE23 PQT23:PRA23 QAP23:QAW23 QKL23:QKS23 QUH23:QUO23 RED23:REK23 RNZ23:ROG23 RXV23:RYC23 SHR23:SHY23 SRN23:SRU23 TBJ23:TBQ23 TLF23:TLM23 TVB23:TVI23 UEX23:UFE23 UOT23:UPA23 UYP23:UYW23 VIL23:VIS23 VSH23:VSO23 WCD23:WCK23 WLZ23:WMG23 WVV23:WWC23 JJ65550:JQ65550 TF65550:TM65550 ADB65550:ADI65550 AMX65550:ANE65550 AWT65550:AXA65550 BGP65550:BGW65550 BQL65550:BQS65550 CAH65550:CAO65550 CKD65550:CKK65550 CTZ65550:CUG65550 DDV65550:DEC65550 DNR65550:DNY65550 DXN65550:DXU65550 EHJ65550:EHQ65550 ERF65550:ERM65550 FBB65550:FBI65550 FKX65550:FLE65550 FUT65550:FVA65550 GEP65550:GEW65550 GOL65550:GOS65550 GYH65550:GYO65550 HID65550:HIK65550 HRZ65550:HSG65550 IBV65550:ICC65550 ILR65550:ILY65550 IVN65550:IVU65550 JFJ65550:JFQ65550 JPF65550:JPM65550 JZB65550:JZI65550 KIX65550:KJE65550 KST65550:KTA65550 LCP65550:LCW65550 LML65550:LMS65550 LWH65550:LWO65550 MGD65550:MGK65550 MPZ65550:MQG65550 MZV65550:NAC65550 NJR65550:NJY65550 NTN65550:NTU65550 ODJ65550:ODQ65550 ONF65550:ONM65550 OXB65550:OXI65550 PGX65550:PHE65550 PQT65550:PRA65550 QAP65550:QAW65550 QKL65550:QKS65550 QUH65550:QUO65550 RED65550:REK65550 RNZ65550:ROG65550 RXV65550:RYC65550 SHR65550:SHY65550 SRN65550:SRU65550 TBJ65550:TBQ65550 TLF65550:TLM65550 TVB65550:TVI65550 UEX65550:UFE65550 UOT65550:UPA65550 UYP65550:UYW65550 VIL65550:VIS65550 VSH65550:VSO65550 WCD65550:WCK65550 WLZ65550:WMG65550 WVV65550:WWC65550 JJ131086:JQ131086 TF131086:TM131086 ADB131086:ADI131086 AMX131086:ANE131086 AWT131086:AXA131086 BGP131086:BGW131086 BQL131086:BQS131086 CAH131086:CAO131086 CKD131086:CKK131086 CTZ131086:CUG131086 DDV131086:DEC131086 DNR131086:DNY131086 DXN131086:DXU131086 EHJ131086:EHQ131086 ERF131086:ERM131086 FBB131086:FBI131086 FKX131086:FLE131086 FUT131086:FVA131086 GEP131086:GEW131086 GOL131086:GOS131086 GYH131086:GYO131086 HID131086:HIK131086 HRZ131086:HSG131086 IBV131086:ICC131086 ILR131086:ILY131086 IVN131086:IVU131086 JFJ131086:JFQ131086 JPF131086:JPM131086 JZB131086:JZI131086 KIX131086:KJE131086 KST131086:KTA131086 LCP131086:LCW131086 LML131086:LMS131086 LWH131086:LWO131086 MGD131086:MGK131086 MPZ131086:MQG131086 MZV131086:NAC131086 NJR131086:NJY131086 NTN131086:NTU131086 ODJ131086:ODQ131086 ONF131086:ONM131086 OXB131086:OXI131086 PGX131086:PHE131086 PQT131086:PRA131086 QAP131086:QAW131086 QKL131086:QKS131086 QUH131086:QUO131086 RED131086:REK131086 RNZ131086:ROG131086 RXV131086:RYC131086 SHR131086:SHY131086 SRN131086:SRU131086 TBJ131086:TBQ131086 TLF131086:TLM131086 TVB131086:TVI131086 UEX131086:UFE131086 UOT131086:UPA131086 UYP131086:UYW131086 VIL131086:VIS131086 VSH131086:VSO131086 WCD131086:WCK131086 WLZ131086:WMG131086 WVV131086:WWC131086 JJ196622:JQ196622 TF196622:TM196622 ADB196622:ADI196622 AMX196622:ANE196622 AWT196622:AXA196622 BGP196622:BGW196622 BQL196622:BQS196622 CAH196622:CAO196622 CKD196622:CKK196622 CTZ196622:CUG196622 DDV196622:DEC196622 DNR196622:DNY196622 DXN196622:DXU196622 EHJ196622:EHQ196622 ERF196622:ERM196622 FBB196622:FBI196622 FKX196622:FLE196622 FUT196622:FVA196622 GEP196622:GEW196622 GOL196622:GOS196622 GYH196622:GYO196622 HID196622:HIK196622 HRZ196622:HSG196622 IBV196622:ICC196622 ILR196622:ILY196622 IVN196622:IVU196622 JFJ196622:JFQ196622 JPF196622:JPM196622 JZB196622:JZI196622 KIX196622:KJE196622 KST196622:KTA196622 LCP196622:LCW196622 LML196622:LMS196622 LWH196622:LWO196622 MGD196622:MGK196622 MPZ196622:MQG196622 MZV196622:NAC196622 NJR196622:NJY196622 NTN196622:NTU196622 ODJ196622:ODQ196622 ONF196622:ONM196622 OXB196622:OXI196622 PGX196622:PHE196622 PQT196622:PRA196622 QAP196622:QAW196622 QKL196622:QKS196622 QUH196622:QUO196622 RED196622:REK196622 RNZ196622:ROG196622 RXV196622:RYC196622 SHR196622:SHY196622 SRN196622:SRU196622 TBJ196622:TBQ196622 TLF196622:TLM196622 TVB196622:TVI196622 UEX196622:UFE196622 UOT196622:UPA196622 UYP196622:UYW196622 VIL196622:VIS196622 VSH196622:VSO196622 WCD196622:WCK196622 WLZ196622:WMG196622 WVV196622:WWC196622 JJ262158:JQ262158 TF262158:TM262158 ADB262158:ADI262158 AMX262158:ANE262158 AWT262158:AXA262158 BGP262158:BGW262158 BQL262158:BQS262158 CAH262158:CAO262158 CKD262158:CKK262158 CTZ262158:CUG262158 DDV262158:DEC262158 DNR262158:DNY262158 DXN262158:DXU262158 EHJ262158:EHQ262158 ERF262158:ERM262158 FBB262158:FBI262158 FKX262158:FLE262158 FUT262158:FVA262158 GEP262158:GEW262158 GOL262158:GOS262158 GYH262158:GYO262158 HID262158:HIK262158 HRZ262158:HSG262158 IBV262158:ICC262158 ILR262158:ILY262158 IVN262158:IVU262158 JFJ262158:JFQ262158 JPF262158:JPM262158 JZB262158:JZI262158 KIX262158:KJE262158 KST262158:KTA262158 LCP262158:LCW262158 LML262158:LMS262158 LWH262158:LWO262158 MGD262158:MGK262158 MPZ262158:MQG262158 MZV262158:NAC262158 NJR262158:NJY262158 NTN262158:NTU262158 ODJ262158:ODQ262158 ONF262158:ONM262158 OXB262158:OXI262158 PGX262158:PHE262158 PQT262158:PRA262158 QAP262158:QAW262158 QKL262158:QKS262158 QUH262158:QUO262158 RED262158:REK262158 RNZ262158:ROG262158 RXV262158:RYC262158 SHR262158:SHY262158 SRN262158:SRU262158 TBJ262158:TBQ262158 TLF262158:TLM262158 TVB262158:TVI262158 UEX262158:UFE262158 UOT262158:UPA262158 UYP262158:UYW262158 VIL262158:VIS262158 VSH262158:VSO262158 WCD262158:WCK262158 WLZ262158:WMG262158 WVV262158:WWC262158 JJ327694:JQ327694 TF327694:TM327694 ADB327694:ADI327694 AMX327694:ANE327694 AWT327694:AXA327694 BGP327694:BGW327694 BQL327694:BQS327694 CAH327694:CAO327694 CKD327694:CKK327694 CTZ327694:CUG327694 DDV327694:DEC327694 DNR327694:DNY327694 DXN327694:DXU327694 EHJ327694:EHQ327694 ERF327694:ERM327694 FBB327694:FBI327694 FKX327694:FLE327694 FUT327694:FVA327694 GEP327694:GEW327694 GOL327694:GOS327694 GYH327694:GYO327694 HID327694:HIK327694 HRZ327694:HSG327694 IBV327694:ICC327694 ILR327694:ILY327694 IVN327694:IVU327694 JFJ327694:JFQ327694 JPF327694:JPM327694 JZB327694:JZI327694 KIX327694:KJE327694 KST327694:KTA327694 LCP327694:LCW327694 LML327694:LMS327694 LWH327694:LWO327694 MGD327694:MGK327694 MPZ327694:MQG327694 MZV327694:NAC327694 NJR327694:NJY327694 NTN327694:NTU327694 ODJ327694:ODQ327694 ONF327694:ONM327694 OXB327694:OXI327694 PGX327694:PHE327694 PQT327694:PRA327694 QAP327694:QAW327694 QKL327694:QKS327694 QUH327694:QUO327694 RED327694:REK327694 RNZ327694:ROG327694 RXV327694:RYC327694 SHR327694:SHY327694 SRN327694:SRU327694 TBJ327694:TBQ327694 TLF327694:TLM327694 TVB327694:TVI327694 UEX327694:UFE327694 UOT327694:UPA327694 UYP327694:UYW327694 VIL327694:VIS327694 VSH327694:VSO327694 WCD327694:WCK327694 WLZ327694:WMG327694 WVV327694:WWC327694 JJ393230:JQ393230 TF393230:TM393230 ADB393230:ADI393230 AMX393230:ANE393230 AWT393230:AXA393230 BGP393230:BGW393230 BQL393230:BQS393230 CAH393230:CAO393230 CKD393230:CKK393230 CTZ393230:CUG393230 DDV393230:DEC393230 DNR393230:DNY393230 DXN393230:DXU393230 EHJ393230:EHQ393230 ERF393230:ERM393230 FBB393230:FBI393230 FKX393230:FLE393230 FUT393230:FVA393230 GEP393230:GEW393230 GOL393230:GOS393230 GYH393230:GYO393230 HID393230:HIK393230 HRZ393230:HSG393230 IBV393230:ICC393230 ILR393230:ILY393230 IVN393230:IVU393230 JFJ393230:JFQ393230 JPF393230:JPM393230 JZB393230:JZI393230 KIX393230:KJE393230 KST393230:KTA393230 LCP393230:LCW393230 LML393230:LMS393230 LWH393230:LWO393230 MGD393230:MGK393230 MPZ393230:MQG393230 MZV393230:NAC393230 NJR393230:NJY393230 NTN393230:NTU393230 ODJ393230:ODQ393230 ONF393230:ONM393230 OXB393230:OXI393230 PGX393230:PHE393230 PQT393230:PRA393230 QAP393230:QAW393230 QKL393230:QKS393230 QUH393230:QUO393230 RED393230:REK393230 RNZ393230:ROG393230 RXV393230:RYC393230 SHR393230:SHY393230 SRN393230:SRU393230 TBJ393230:TBQ393230 TLF393230:TLM393230 TVB393230:TVI393230 UEX393230:UFE393230 UOT393230:UPA393230 UYP393230:UYW393230 VIL393230:VIS393230 VSH393230:VSO393230 WCD393230:WCK393230 WLZ393230:WMG393230 WVV393230:WWC393230 JJ458766:JQ458766 TF458766:TM458766 ADB458766:ADI458766 AMX458766:ANE458766 AWT458766:AXA458766 BGP458766:BGW458766 BQL458766:BQS458766 CAH458766:CAO458766 CKD458766:CKK458766 CTZ458766:CUG458766 DDV458766:DEC458766 DNR458766:DNY458766 DXN458766:DXU458766 EHJ458766:EHQ458766 ERF458766:ERM458766 FBB458766:FBI458766 FKX458766:FLE458766 FUT458766:FVA458766 GEP458766:GEW458766 GOL458766:GOS458766 GYH458766:GYO458766 HID458766:HIK458766 HRZ458766:HSG458766 IBV458766:ICC458766 ILR458766:ILY458766 IVN458766:IVU458766 JFJ458766:JFQ458766 JPF458766:JPM458766 JZB458766:JZI458766 KIX458766:KJE458766 KST458766:KTA458766 LCP458766:LCW458766 LML458766:LMS458766 LWH458766:LWO458766 MGD458766:MGK458766 MPZ458766:MQG458766 MZV458766:NAC458766 NJR458766:NJY458766 NTN458766:NTU458766 ODJ458766:ODQ458766 ONF458766:ONM458766 OXB458766:OXI458766 PGX458766:PHE458766 PQT458766:PRA458766 QAP458766:QAW458766 QKL458766:QKS458766 QUH458766:QUO458766 RED458766:REK458766 RNZ458766:ROG458766 RXV458766:RYC458766 SHR458766:SHY458766 SRN458766:SRU458766 TBJ458766:TBQ458766 TLF458766:TLM458766 TVB458766:TVI458766 UEX458766:UFE458766 UOT458766:UPA458766 UYP458766:UYW458766 VIL458766:VIS458766 VSH458766:VSO458766 WCD458766:WCK458766 WLZ458766:WMG458766 WVV458766:WWC458766 JJ524302:JQ524302 TF524302:TM524302 ADB524302:ADI524302 AMX524302:ANE524302 AWT524302:AXA524302 BGP524302:BGW524302 BQL524302:BQS524302 CAH524302:CAO524302 CKD524302:CKK524302 CTZ524302:CUG524302 DDV524302:DEC524302 DNR524302:DNY524302 DXN524302:DXU524302 EHJ524302:EHQ524302 ERF524302:ERM524302 FBB524302:FBI524302 FKX524302:FLE524302 FUT524302:FVA524302 GEP524302:GEW524302 GOL524302:GOS524302 GYH524302:GYO524302 HID524302:HIK524302 HRZ524302:HSG524302 IBV524302:ICC524302 ILR524302:ILY524302 IVN524302:IVU524302 JFJ524302:JFQ524302 JPF524302:JPM524302 JZB524302:JZI524302 KIX524302:KJE524302 KST524302:KTA524302 LCP524302:LCW524302 LML524302:LMS524302 LWH524302:LWO524302 MGD524302:MGK524302 MPZ524302:MQG524302 MZV524302:NAC524302 NJR524302:NJY524302 NTN524302:NTU524302 ODJ524302:ODQ524302 ONF524302:ONM524302 OXB524302:OXI524302 PGX524302:PHE524302 PQT524302:PRA524302 QAP524302:QAW524302 QKL524302:QKS524302 QUH524302:QUO524302 RED524302:REK524302 RNZ524302:ROG524302 RXV524302:RYC524302 SHR524302:SHY524302 SRN524302:SRU524302 TBJ524302:TBQ524302 TLF524302:TLM524302 TVB524302:TVI524302 UEX524302:UFE524302 UOT524302:UPA524302 UYP524302:UYW524302 VIL524302:VIS524302 VSH524302:VSO524302 WCD524302:WCK524302 WLZ524302:WMG524302 WVV524302:WWC524302 JJ589838:JQ589838 TF589838:TM589838 ADB589838:ADI589838 AMX589838:ANE589838 AWT589838:AXA589838 BGP589838:BGW589838 BQL589838:BQS589838 CAH589838:CAO589838 CKD589838:CKK589838 CTZ589838:CUG589838 DDV589838:DEC589838 DNR589838:DNY589838 DXN589838:DXU589838 EHJ589838:EHQ589838 ERF589838:ERM589838 FBB589838:FBI589838 FKX589838:FLE589838 FUT589838:FVA589838 GEP589838:GEW589838 GOL589838:GOS589838 GYH589838:GYO589838 HID589838:HIK589838 HRZ589838:HSG589838 IBV589838:ICC589838 ILR589838:ILY589838 IVN589838:IVU589838 JFJ589838:JFQ589838 JPF589838:JPM589838 JZB589838:JZI589838 KIX589838:KJE589838 KST589838:KTA589838 LCP589838:LCW589838 LML589838:LMS589838 LWH589838:LWO589838 MGD589838:MGK589838 MPZ589838:MQG589838 MZV589838:NAC589838 NJR589838:NJY589838 NTN589838:NTU589838 ODJ589838:ODQ589838 ONF589838:ONM589838 OXB589838:OXI589838 PGX589838:PHE589838 PQT589838:PRA589838 QAP589838:QAW589838 QKL589838:QKS589838 QUH589838:QUO589838 RED589838:REK589838 RNZ589838:ROG589838 RXV589838:RYC589838 SHR589838:SHY589838 SRN589838:SRU589838 TBJ589838:TBQ589838 TLF589838:TLM589838 TVB589838:TVI589838 UEX589838:UFE589838 UOT589838:UPA589838 UYP589838:UYW589838 VIL589838:VIS589838 VSH589838:VSO589838 WCD589838:WCK589838 WLZ589838:WMG589838 WVV589838:WWC589838 JJ655374:JQ655374 TF655374:TM655374 ADB655374:ADI655374 AMX655374:ANE655374 AWT655374:AXA655374 BGP655374:BGW655374 BQL655374:BQS655374 CAH655374:CAO655374 CKD655374:CKK655374 CTZ655374:CUG655374 DDV655374:DEC655374 DNR655374:DNY655374 DXN655374:DXU655374 EHJ655374:EHQ655374 ERF655374:ERM655374 FBB655374:FBI655374 FKX655374:FLE655374 FUT655374:FVA655374 GEP655374:GEW655374 GOL655374:GOS655374 GYH655374:GYO655374 HID655374:HIK655374 HRZ655374:HSG655374 IBV655374:ICC655374 ILR655374:ILY655374 IVN655374:IVU655374 JFJ655374:JFQ655374 JPF655374:JPM655374 JZB655374:JZI655374 KIX655374:KJE655374 KST655374:KTA655374 LCP655374:LCW655374 LML655374:LMS655374 LWH655374:LWO655374 MGD655374:MGK655374 MPZ655374:MQG655374 MZV655374:NAC655374 NJR655374:NJY655374 NTN655374:NTU655374 ODJ655374:ODQ655374 ONF655374:ONM655374 OXB655374:OXI655374 PGX655374:PHE655374 PQT655374:PRA655374 QAP655374:QAW655374 QKL655374:QKS655374 QUH655374:QUO655374 RED655374:REK655374 RNZ655374:ROG655374 RXV655374:RYC655374 SHR655374:SHY655374 SRN655374:SRU655374 TBJ655374:TBQ655374 TLF655374:TLM655374 TVB655374:TVI655374 UEX655374:UFE655374 UOT655374:UPA655374 UYP655374:UYW655374 VIL655374:VIS655374 VSH655374:VSO655374 WCD655374:WCK655374 WLZ655374:WMG655374 WVV655374:WWC655374 JJ720910:JQ720910 TF720910:TM720910 ADB720910:ADI720910 AMX720910:ANE720910 AWT720910:AXA720910 BGP720910:BGW720910 BQL720910:BQS720910 CAH720910:CAO720910 CKD720910:CKK720910 CTZ720910:CUG720910 DDV720910:DEC720910 DNR720910:DNY720910 DXN720910:DXU720910 EHJ720910:EHQ720910 ERF720910:ERM720910 FBB720910:FBI720910 FKX720910:FLE720910 FUT720910:FVA720910 GEP720910:GEW720910 GOL720910:GOS720910 GYH720910:GYO720910 HID720910:HIK720910 HRZ720910:HSG720910 IBV720910:ICC720910 ILR720910:ILY720910 IVN720910:IVU720910 JFJ720910:JFQ720910 JPF720910:JPM720910 JZB720910:JZI720910 KIX720910:KJE720910 KST720910:KTA720910 LCP720910:LCW720910 LML720910:LMS720910 LWH720910:LWO720910 MGD720910:MGK720910 MPZ720910:MQG720910 MZV720910:NAC720910 NJR720910:NJY720910 NTN720910:NTU720910 ODJ720910:ODQ720910 ONF720910:ONM720910 OXB720910:OXI720910 PGX720910:PHE720910 PQT720910:PRA720910 QAP720910:QAW720910 QKL720910:QKS720910 QUH720910:QUO720910 RED720910:REK720910 RNZ720910:ROG720910 RXV720910:RYC720910 SHR720910:SHY720910 SRN720910:SRU720910 TBJ720910:TBQ720910 TLF720910:TLM720910 TVB720910:TVI720910 UEX720910:UFE720910 UOT720910:UPA720910 UYP720910:UYW720910 VIL720910:VIS720910 VSH720910:VSO720910 WCD720910:WCK720910 WLZ720910:WMG720910 WVV720910:WWC720910 JJ786446:JQ786446 TF786446:TM786446 ADB786446:ADI786446 AMX786446:ANE786446 AWT786446:AXA786446 BGP786446:BGW786446 BQL786446:BQS786446 CAH786446:CAO786446 CKD786446:CKK786446 CTZ786446:CUG786446 DDV786446:DEC786446 DNR786446:DNY786446 DXN786446:DXU786446 EHJ786446:EHQ786446 ERF786446:ERM786446 FBB786446:FBI786446 FKX786446:FLE786446 FUT786446:FVA786446 GEP786446:GEW786446 GOL786446:GOS786446 GYH786446:GYO786446 HID786446:HIK786446 HRZ786446:HSG786446 IBV786446:ICC786446 ILR786446:ILY786446 IVN786446:IVU786446 JFJ786446:JFQ786446 JPF786446:JPM786446 JZB786446:JZI786446 KIX786446:KJE786446 KST786446:KTA786446 LCP786446:LCW786446 LML786446:LMS786446 LWH786446:LWO786446 MGD786446:MGK786446 MPZ786446:MQG786446 MZV786446:NAC786446 NJR786446:NJY786446 NTN786446:NTU786446 ODJ786446:ODQ786446 ONF786446:ONM786446 OXB786446:OXI786446 PGX786446:PHE786446 PQT786446:PRA786446 QAP786446:QAW786446 QKL786446:QKS786446 QUH786446:QUO786446 RED786446:REK786446 RNZ786446:ROG786446 RXV786446:RYC786446 SHR786446:SHY786446 SRN786446:SRU786446 TBJ786446:TBQ786446 TLF786446:TLM786446 TVB786446:TVI786446 UEX786446:UFE786446 UOT786446:UPA786446 UYP786446:UYW786446 VIL786446:VIS786446 VSH786446:VSO786446 WCD786446:WCK786446 WLZ786446:WMG786446 WVV786446:WWC786446 JJ851982:JQ851982 TF851982:TM851982 ADB851982:ADI851982 AMX851982:ANE851982 AWT851982:AXA851982 BGP851982:BGW851982 BQL851982:BQS851982 CAH851982:CAO851982 CKD851982:CKK851982 CTZ851982:CUG851982 DDV851982:DEC851982 DNR851982:DNY851982 DXN851982:DXU851982 EHJ851982:EHQ851982 ERF851982:ERM851982 FBB851982:FBI851982 FKX851982:FLE851982 FUT851982:FVA851982 GEP851982:GEW851982 GOL851982:GOS851982 GYH851982:GYO851982 HID851982:HIK851982 HRZ851982:HSG851982 IBV851982:ICC851982 ILR851982:ILY851982 IVN851982:IVU851982 JFJ851982:JFQ851982 JPF851982:JPM851982 JZB851982:JZI851982 KIX851982:KJE851982 KST851982:KTA851982 LCP851982:LCW851982 LML851982:LMS851982 LWH851982:LWO851982 MGD851982:MGK851982 MPZ851982:MQG851982 MZV851982:NAC851982 NJR851982:NJY851982 NTN851982:NTU851982 ODJ851982:ODQ851982 ONF851982:ONM851982 OXB851982:OXI851982 PGX851982:PHE851982 PQT851982:PRA851982 QAP851982:QAW851982 QKL851982:QKS851982 QUH851982:QUO851982 RED851982:REK851982 RNZ851982:ROG851982 RXV851982:RYC851982 SHR851982:SHY851982 SRN851982:SRU851982 TBJ851982:TBQ851982 TLF851982:TLM851982 TVB851982:TVI851982 UEX851982:UFE851982 UOT851982:UPA851982 UYP851982:UYW851982 VIL851982:VIS851982 VSH851982:VSO851982 WCD851982:WCK851982 WLZ851982:WMG851982 WVV851982:WWC851982 JJ917518:JQ917518 TF917518:TM917518 ADB917518:ADI917518 AMX917518:ANE917518 AWT917518:AXA917518 BGP917518:BGW917518 BQL917518:BQS917518 CAH917518:CAO917518 CKD917518:CKK917518 CTZ917518:CUG917518 DDV917518:DEC917518 DNR917518:DNY917518 DXN917518:DXU917518 EHJ917518:EHQ917518 ERF917518:ERM917518 FBB917518:FBI917518 FKX917518:FLE917518 FUT917518:FVA917518 GEP917518:GEW917518 GOL917518:GOS917518 GYH917518:GYO917518 HID917518:HIK917518 HRZ917518:HSG917518 IBV917518:ICC917518 ILR917518:ILY917518 IVN917518:IVU917518 JFJ917518:JFQ917518 JPF917518:JPM917518 JZB917518:JZI917518 KIX917518:KJE917518 KST917518:KTA917518 LCP917518:LCW917518 LML917518:LMS917518 LWH917518:LWO917518 MGD917518:MGK917518 MPZ917518:MQG917518 MZV917518:NAC917518 NJR917518:NJY917518 NTN917518:NTU917518 ODJ917518:ODQ917518 ONF917518:ONM917518 OXB917518:OXI917518 PGX917518:PHE917518 PQT917518:PRA917518 QAP917518:QAW917518 QKL917518:QKS917518 QUH917518:QUO917518 RED917518:REK917518 RNZ917518:ROG917518 RXV917518:RYC917518 SHR917518:SHY917518 SRN917518:SRU917518 TBJ917518:TBQ917518 TLF917518:TLM917518 TVB917518:TVI917518 UEX917518:UFE917518 UOT917518:UPA917518 UYP917518:UYW917518 VIL917518:VIS917518 VSH917518:VSO917518 WCD917518:WCK917518 WLZ917518:WMG917518 WVV917518:WWC917518 WVV983054:WWC983054 JJ983054:JQ983054 TF983054:TM983054 ADB983054:ADI983054 AMX983054:ANE983054 AWT983054:AXA983054 BGP983054:BGW983054 BQL983054:BQS983054 CAH983054:CAO983054 CKD983054:CKK983054 CTZ983054:CUG983054 DDV983054:DEC983054 DNR983054:DNY983054 DXN983054:DXU983054 EHJ983054:EHQ983054 ERF983054:ERM983054 FBB983054:FBI983054 FKX983054:FLE983054 FUT983054:FVA983054 GEP983054:GEW983054 GOL983054:GOS983054 GYH983054:GYO983054 HID983054:HIK983054 HRZ983054:HSG983054 IBV983054:ICC983054 ILR983054:ILY983054 IVN983054:IVU983054 JFJ983054:JFQ983054 JPF983054:JPM983054 JZB983054:JZI983054 KIX983054:KJE983054 KST983054:KTA983054 LCP983054:LCW983054 LML983054:LMS983054 LWH983054:LWO983054 MGD983054:MGK983054 MPZ983054:MQG983054 MZV983054:NAC983054 NJR983054:NJY983054 NTN983054:NTU983054 ODJ983054:ODQ983054 ONF983054:ONM983054 OXB983054:OXI983054 PGX983054:PHE983054 PQT983054:PRA983054 QAP983054:QAW983054 QKL983054:QKS983054 QUH983054:QUO983054 RED983054:REK983054 RNZ983054:ROG983054 RXV983054:RYC983054 SHR983054:SHY983054 SRN983054:SRU983054 TBJ983054:TBQ983054 TLF983054:TLM983054 TVB983054:TVI983054 UEX983054:UFE983054 UOT983054:UPA983054 UYP983054:UYW983054 VIL983054:VIS983054 VSH983054:VSO983054 WCD983054:WCK983054 WLZ983054:WMG983054 O983054:V983054 O65550:V65550 O131086:V131086 O196622:V196622 O262158:V262158 O327694:V327694 O393230:V393230 O458766:V458766 O524302:V524302 O589838:V589838 O655374:V655374 O720910:V720910 O786446:V786446 O851982:V851982 O917518:V917518">
      <formula1>kind_of_cons</formula1>
    </dataValidation>
    <dataValidation type="list" allowBlank="1" showInputMessage="1" showErrorMessage="1" errorTitle="Ошибка" error="Выберите значение из списка" sqref="WVT983055 M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M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M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M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M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M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M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M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M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M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M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M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M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M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M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VSF24 VIJ24 UYN24 UOR24 UEV24 TUZ24 TLD24 TBH24 SRL24 SHP24 RXT24 RNX24 REB24 QUF24 QKJ24 QAN24 PQR24 PGV24 OWZ24 OND24 ODH24 NTL24 NJP24 MZT24 MPX24 MGB24 LWF24 LMJ24 LCN24 KSR24 KIV24 JYZ24 JPD24 JFH24 IVL24 ILP24 IBT24 HRX24 HIB24 GYF24 GOJ24 GEN24 FUR24 FKV24 FAZ24 ERD24 EHH24 DXL24 DNP24 DDT24 CTX24 CKB24 CAF24 BQJ24 BGN24 AWR24 AMV24 ACZ24 TD24 JH24 M24 WVT24 WLX24 WCB24">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R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R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R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R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R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R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R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R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R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R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R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R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R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R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WWA983055 T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T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T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T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T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T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T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T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T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T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T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T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T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T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T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VSM24 VIQ24 UYU24 UOY24 UFC24 TVG24 TLK24 TBO24 SRS24 SHW24 RYA24 ROE24 REI24 QUM24 QKQ24 QAU24 PQY24 PHC24 OXG24 ONK24 ODO24 NTS24 NJW24 NAA24 MQE24 MGI24 LWM24 LMQ24 LCU24 KSY24 KJC24 JZG24 JPK24 JFO24 IVS24 ILW24 ICA24 HSE24 HII24 GYM24 GOQ24 GEU24 FUY24 FLC24 FBG24 ERK24 EHO24 DXS24 DNW24 DEA24 CUE24 CKI24 CAM24 BQQ24 BGU24 AWY24 ANC24 ADG24 TK24 JO24 WWA24 WVY24 WMC24 WCG24 VSK24 VIO24 UYS24 UOW24 UFA24 TVE24 TLI24 TBM24 SRQ24 SHU24 RXY24 ROC24 REG24 QUK24 QKO24 QAS24 PQW24 PHA24 OXE24 ONI24 ODM24 NTQ24 NJU24 MZY24 MQC24 MGG24 LWK24 LMO24 LCS24 KSW24 KJA24 JZE24 JPI24 JFM24 IVQ24 ILU24 IBY24 HSC24 HIG24 GYK24 GOO24 GES24 FUW24 FLA24 FBE24 ERI24 EHM24 DXQ24 DNU24 DDY24 CUC24 CKG24 CAK24 BQO24 BGS24 AWW24 ANA24 ADE24 TI24 JM24 R24 WME24 WCI24"/>
    <dataValidation allowBlank="1" showInputMessage="1" showErrorMessage="1" prompt="Для выбора выполните двойной щелчок левой клавиши мыши по соответствующей ячейке." sqref="S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S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S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S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S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S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S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S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S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S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S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S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S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S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S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U458767 U524303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U589839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U655375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U720911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U786447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U851983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U917519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U983055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U65551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U131087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U196623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WMF24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U262159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WWB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CJ24 VSN24 VIR24 UYV24 UOZ24 UFD24 TVH24 TLL24 TBP24 SRT24 SHX24 RYB24 ROF24 REJ24 QUN24 QKR24 QAV24 PQZ24 PHD24 OXH24 ONL24 ODP24 NTT24 NJX24 NAB24 MQF24 MGJ24 LWN24 LMR24 LCV24 KSZ24 KJD24 JZH24 JPL24 JFP24 IVT24 ILX24 ICB24 HSF24 HIJ24 GYN24 GOR24 GEV24 FUZ24 FLD24 FBH24 ERL24 EHP24 DXT24 DNX24 DEB24 CUF24 CKJ24 CAN24 BQR24 BGV24 AWZ24 AND24 ADH24 TL24 TJ24 JP24 WVZ24 WMD24 WCH24 VSL24 VIP24 UYT24 UOX24 UFB24 TVF24 TLJ24 TBN24 SRR24 SHV24 RXZ24 ROD24 REH24 QUL24 QKP24 QAT24 PQX24 PHB24 OXF24 ONJ24 ODN24 NTR24 NJV24 MZZ24 MQD24 MGH24 LWL24 LMP24 LCT24 KSX24 KJB24 JZF24 JPJ24 JFN24 IVR24 ILV24 IBZ24 HSD24 HIH24 GYL24 GOP24 GET24 FUX24 FLB24 FBF24 ERJ24 EHN24 DXR24 DNV24 DDZ24 CUD24 CKH24 CAL24 BQP24 BGT24 AWX24 ANB24 ADF24 JN24 U24 S24 U327695 U393231 WWB24"/>
    <dataValidation allowBlank="1" promptTitle="checkPeriodRange" sqref="Q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Q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Q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Q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Q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Q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Q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Q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Q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Q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Q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Q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Q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Q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Q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Q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dataValidation allowBlank="1" sqref="WVS983057:WWD983063 JG65553:JR65559 TC65553:TN65559 ACY65553:ADJ65559 AMU65553:ANF65559 AWQ65553:AXB65559 BGM65553:BGX65559 BQI65553:BQT65559 CAE65553:CAP65559 CKA65553:CKL65559 CTW65553:CUH65559 DDS65553:DED65559 DNO65553:DNZ65559 DXK65553:DXV65559 EHG65553:EHR65559 ERC65553:ERN65559 FAY65553:FBJ65559 FKU65553:FLF65559 FUQ65553:FVB65559 GEM65553:GEX65559 GOI65553:GOT65559 GYE65553:GYP65559 HIA65553:HIL65559 HRW65553:HSH65559 IBS65553:ICD65559 ILO65553:ILZ65559 IVK65553:IVV65559 JFG65553:JFR65559 JPC65553:JPN65559 JYY65553:JZJ65559 KIU65553:KJF65559 KSQ65553:KTB65559 LCM65553:LCX65559 LMI65553:LMT65559 LWE65553:LWP65559 MGA65553:MGL65559 MPW65553:MQH65559 MZS65553:NAD65559 NJO65553:NJZ65559 NTK65553:NTV65559 ODG65553:ODR65559 ONC65553:ONN65559 OWY65553:OXJ65559 PGU65553:PHF65559 PQQ65553:PRB65559 QAM65553:QAX65559 QKI65553:QKT65559 QUE65553:QUP65559 REA65553:REL65559 RNW65553:ROH65559 RXS65553:RYD65559 SHO65553:SHZ65559 SRK65553:SRV65559 TBG65553:TBR65559 TLC65553:TLN65559 TUY65553:TVJ65559 UEU65553:UFF65559 UOQ65553:UPB65559 UYM65553:UYX65559 VII65553:VIT65559 VSE65553:VSP65559 WCA65553:WCL65559 WLW65553:WMH65559 WVS65553:WWD65559 JG131089:JR131095 TC131089:TN131095 ACY131089:ADJ131095 AMU131089:ANF131095 AWQ131089:AXB131095 BGM131089:BGX131095 BQI131089:BQT131095 CAE131089:CAP131095 CKA131089:CKL131095 CTW131089:CUH131095 DDS131089:DED131095 DNO131089:DNZ131095 DXK131089:DXV131095 EHG131089:EHR131095 ERC131089:ERN131095 FAY131089:FBJ131095 FKU131089:FLF131095 FUQ131089:FVB131095 GEM131089:GEX131095 GOI131089:GOT131095 GYE131089:GYP131095 HIA131089:HIL131095 HRW131089:HSH131095 IBS131089:ICD131095 ILO131089:ILZ131095 IVK131089:IVV131095 JFG131089:JFR131095 JPC131089:JPN131095 JYY131089:JZJ131095 KIU131089:KJF131095 KSQ131089:KTB131095 LCM131089:LCX131095 LMI131089:LMT131095 LWE131089:LWP131095 MGA131089:MGL131095 MPW131089:MQH131095 MZS131089:NAD131095 NJO131089:NJZ131095 NTK131089:NTV131095 ODG131089:ODR131095 ONC131089:ONN131095 OWY131089:OXJ131095 PGU131089:PHF131095 PQQ131089:PRB131095 QAM131089:QAX131095 QKI131089:QKT131095 QUE131089:QUP131095 REA131089:REL131095 RNW131089:ROH131095 RXS131089:RYD131095 SHO131089:SHZ131095 SRK131089:SRV131095 TBG131089:TBR131095 TLC131089:TLN131095 TUY131089:TVJ131095 UEU131089:UFF131095 UOQ131089:UPB131095 UYM131089:UYX131095 VII131089:VIT131095 VSE131089:VSP131095 WCA131089:WCL131095 WLW131089:WMH131095 WVS131089:WWD131095 JG196625:JR196631 TC196625:TN196631 ACY196625:ADJ196631 AMU196625:ANF196631 AWQ196625:AXB196631 BGM196625:BGX196631 BQI196625:BQT196631 CAE196625:CAP196631 CKA196625:CKL196631 CTW196625:CUH196631 DDS196625:DED196631 DNO196625:DNZ196631 DXK196625:DXV196631 EHG196625:EHR196631 ERC196625:ERN196631 FAY196625:FBJ196631 FKU196625:FLF196631 FUQ196625:FVB196631 GEM196625:GEX196631 GOI196625:GOT196631 GYE196625:GYP196631 HIA196625:HIL196631 HRW196625:HSH196631 IBS196625:ICD196631 ILO196625:ILZ196631 IVK196625:IVV196631 JFG196625:JFR196631 JPC196625:JPN196631 JYY196625:JZJ196631 KIU196625:KJF196631 KSQ196625:KTB196631 LCM196625:LCX196631 LMI196625:LMT196631 LWE196625:LWP196631 MGA196625:MGL196631 MPW196625:MQH196631 MZS196625:NAD196631 NJO196625:NJZ196631 NTK196625:NTV196631 ODG196625:ODR196631 ONC196625:ONN196631 OWY196625:OXJ196631 PGU196625:PHF196631 PQQ196625:PRB196631 QAM196625:QAX196631 QKI196625:QKT196631 QUE196625:QUP196631 REA196625:REL196631 RNW196625:ROH196631 RXS196625:RYD196631 SHO196625:SHZ196631 SRK196625:SRV196631 TBG196625:TBR196631 TLC196625:TLN196631 TUY196625:TVJ196631 UEU196625:UFF196631 UOQ196625:UPB196631 UYM196625:UYX196631 VII196625:VIT196631 VSE196625:VSP196631 WCA196625:WCL196631 WLW196625:WMH196631 WVS196625:WWD196631 JG262161:JR262167 TC262161:TN262167 ACY262161:ADJ262167 AMU262161:ANF262167 AWQ262161:AXB262167 BGM262161:BGX262167 BQI262161:BQT262167 CAE262161:CAP262167 CKA262161:CKL262167 CTW262161:CUH262167 DDS262161:DED262167 DNO262161:DNZ262167 DXK262161:DXV262167 EHG262161:EHR262167 ERC262161:ERN262167 FAY262161:FBJ262167 FKU262161:FLF262167 FUQ262161:FVB262167 GEM262161:GEX262167 GOI262161:GOT262167 GYE262161:GYP262167 HIA262161:HIL262167 HRW262161:HSH262167 IBS262161:ICD262167 ILO262161:ILZ262167 IVK262161:IVV262167 JFG262161:JFR262167 JPC262161:JPN262167 JYY262161:JZJ262167 KIU262161:KJF262167 KSQ262161:KTB262167 LCM262161:LCX262167 LMI262161:LMT262167 LWE262161:LWP262167 MGA262161:MGL262167 MPW262161:MQH262167 MZS262161:NAD262167 NJO262161:NJZ262167 NTK262161:NTV262167 ODG262161:ODR262167 ONC262161:ONN262167 OWY262161:OXJ262167 PGU262161:PHF262167 PQQ262161:PRB262167 QAM262161:QAX262167 QKI262161:QKT262167 QUE262161:QUP262167 REA262161:REL262167 RNW262161:ROH262167 RXS262161:RYD262167 SHO262161:SHZ262167 SRK262161:SRV262167 TBG262161:TBR262167 TLC262161:TLN262167 TUY262161:TVJ262167 UEU262161:UFF262167 UOQ262161:UPB262167 UYM262161:UYX262167 VII262161:VIT262167 VSE262161:VSP262167 WCA262161:WCL262167 WLW262161:WMH262167 WVS262161:WWD262167 JG327697:JR327703 TC327697:TN327703 ACY327697:ADJ327703 AMU327697:ANF327703 AWQ327697:AXB327703 BGM327697:BGX327703 BQI327697:BQT327703 CAE327697:CAP327703 CKA327697:CKL327703 CTW327697:CUH327703 DDS327697:DED327703 DNO327697:DNZ327703 DXK327697:DXV327703 EHG327697:EHR327703 ERC327697:ERN327703 FAY327697:FBJ327703 FKU327697:FLF327703 FUQ327697:FVB327703 GEM327697:GEX327703 GOI327697:GOT327703 GYE327697:GYP327703 HIA327697:HIL327703 HRW327697:HSH327703 IBS327697:ICD327703 ILO327697:ILZ327703 IVK327697:IVV327703 JFG327697:JFR327703 JPC327697:JPN327703 JYY327697:JZJ327703 KIU327697:KJF327703 KSQ327697:KTB327703 LCM327697:LCX327703 LMI327697:LMT327703 LWE327697:LWP327703 MGA327697:MGL327703 MPW327697:MQH327703 MZS327697:NAD327703 NJO327697:NJZ327703 NTK327697:NTV327703 ODG327697:ODR327703 ONC327697:ONN327703 OWY327697:OXJ327703 PGU327697:PHF327703 PQQ327697:PRB327703 QAM327697:QAX327703 QKI327697:QKT327703 QUE327697:QUP327703 REA327697:REL327703 RNW327697:ROH327703 RXS327697:RYD327703 SHO327697:SHZ327703 SRK327697:SRV327703 TBG327697:TBR327703 TLC327697:TLN327703 TUY327697:TVJ327703 UEU327697:UFF327703 UOQ327697:UPB327703 UYM327697:UYX327703 VII327697:VIT327703 VSE327697:VSP327703 WCA327697:WCL327703 WLW327697:WMH327703 WVS327697:WWD327703 JG393233:JR393239 TC393233:TN393239 ACY393233:ADJ393239 AMU393233:ANF393239 AWQ393233:AXB393239 BGM393233:BGX393239 BQI393233:BQT393239 CAE393233:CAP393239 CKA393233:CKL393239 CTW393233:CUH393239 DDS393233:DED393239 DNO393233:DNZ393239 DXK393233:DXV393239 EHG393233:EHR393239 ERC393233:ERN393239 FAY393233:FBJ393239 FKU393233:FLF393239 FUQ393233:FVB393239 GEM393233:GEX393239 GOI393233:GOT393239 GYE393233:GYP393239 HIA393233:HIL393239 HRW393233:HSH393239 IBS393233:ICD393239 ILO393233:ILZ393239 IVK393233:IVV393239 JFG393233:JFR393239 JPC393233:JPN393239 JYY393233:JZJ393239 KIU393233:KJF393239 KSQ393233:KTB393239 LCM393233:LCX393239 LMI393233:LMT393239 LWE393233:LWP393239 MGA393233:MGL393239 MPW393233:MQH393239 MZS393233:NAD393239 NJO393233:NJZ393239 NTK393233:NTV393239 ODG393233:ODR393239 ONC393233:ONN393239 OWY393233:OXJ393239 PGU393233:PHF393239 PQQ393233:PRB393239 QAM393233:QAX393239 QKI393233:QKT393239 QUE393233:QUP393239 REA393233:REL393239 RNW393233:ROH393239 RXS393233:RYD393239 SHO393233:SHZ393239 SRK393233:SRV393239 TBG393233:TBR393239 TLC393233:TLN393239 TUY393233:TVJ393239 UEU393233:UFF393239 UOQ393233:UPB393239 UYM393233:UYX393239 VII393233:VIT393239 VSE393233:VSP393239 WCA393233:WCL393239 WLW393233:WMH393239 WVS393233:WWD393239 JG458769:JR458775 TC458769:TN458775 ACY458769:ADJ458775 AMU458769:ANF458775 AWQ458769:AXB458775 BGM458769:BGX458775 BQI458769:BQT458775 CAE458769:CAP458775 CKA458769:CKL458775 CTW458769:CUH458775 DDS458769:DED458775 DNO458769:DNZ458775 DXK458769:DXV458775 EHG458769:EHR458775 ERC458769:ERN458775 FAY458769:FBJ458775 FKU458769:FLF458775 FUQ458769:FVB458775 GEM458769:GEX458775 GOI458769:GOT458775 GYE458769:GYP458775 HIA458769:HIL458775 HRW458769:HSH458775 IBS458769:ICD458775 ILO458769:ILZ458775 IVK458769:IVV458775 JFG458769:JFR458775 JPC458769:JPN458775 JYY458769:JZJ458775 KIU458769:KJF458775 KSQ458769:KTB458775 LCM458769:LCX458775 LMI458769:LMT458775 LWE458769:LWP458775 MGA458769:MGL458775 MPW458769:MQH458775 MZS458769:NAD458775 NJO458769:NJZ458775 NTK458769:NTV458775 ODG458769:ODR458775 ONC458769:ONN458775 OWY458769:OXJ458775 PGU458769:PHF458775 PQQ458769:PRB458775 QAM458769:QAX458775 QKI458769:QKT458775 QUE458769:QUP458775 REA458769:REL458775 RNW458769:ROH458775 RXS458769:RYD458775 SHO458769:SHZ458775 SRK458769:SRV458775 TBG458769:TBR458775 TLC458769:TLN458775 TUY458769:TVJ458775 UEU458769:UFF458775 UOQ458769:UPB458775 UYM458769:UYX458775 VII458769:VIT458775 VSE458769:VSP458775 WCA458769:WCL458775 WLW458769:WMH458775 WVS458769:WWD458775 JG524305:JR524311 TC524305:TN524311 ACY524305:ADJ524311 AMU524305:ANF524311 AWQ524305:AXB524311 BGM524305:BGX524311 BQI524305:BQT524311 CAE524305:CAP524311 CKA524305:CKL524311 CTW524305:CUH524311 DDS524305:DED524311 DNO524305:DNZ524311 DXK524305:DXV524311 EHG524305:EHR524311 ERC524305:ERN524311 FAY524305:FBJ524311 FKU524305:FLF524311 FUQ524305:FVB524311 GEM524305:GEX524311 GOI524305:GOT524311 GYE524305:GYP524311 HIA524305:HIL524311 HRW524305:HSH524311 IBS524305:ICD524311 ILO524305:ILZ524311 IVK524305:IVV524311 JFG524305:JFR524311 JPC524305:JPN524311 JYY524305:JZJ524311 KIU524305:KJF524311 KSQ524305:KTB524311 LCM524305:LCX524311 LMI524305:LMT524311 LWE524305:LWP524311 MGA524305:MGL524311 MPW524305:MQH524311 MZS524305:NAD524311 NJO524305:NJZ524311 NTK524305:NTV524311 ODG524305:ODR524311 ONC524305:ONN524311 OWY524305:OXJ524311 PGU524305:PHF524311 PQQ524305:PRB524311 QAM524305:QAX524311 QKI524305:QKT524311 QUE524305:QUP524311 REA524305:REL524311 RNW524305:ROH524311 RXS524305:RYD524311 SHO524305:SHZ524311 SRK524305:SRV524311 TBG524305:TBR524311 TLC524305:TLN524311 TUY524305:TVJ524311 UEU524305:UFF524311 UOQ524305:UPB524311 UYM524305:UYX524311 VII524305:VIT524311 VSE524305:VSP524311 WCA524305:WCL524311 WLW524305:WMH524311 WVS524305:WWD524311 JG589841:JR589847 TC589841:TN589847 ACY589841:ADJ589847 AMU589841:ANF589847 AWQ589841:AXB589847 BGM589841:BGX589847 BQI589841:BQT589847 CAE589841:CAP589847 CKA589841:CKL589847 CTW589841:CUH589847 DDS589841:DED589847 DNO589841:DNZ589847 DXK589841:DXV589847 EHG589841:EHR589847 ERC589841:ERN589847 FAY589841:FBJ589847 FKU589841:FLF589847 FUQ589841:FVB589847 GEM589841:GEX589847 GOI589841:GOT589847 GYE589841:GYP589847 HIA589841:HIL589847 HRW589841:HSH589847 IBS589841:ICD589847 ILO589841:ILZ589847 IVK589841:IVV589847 JFG589841:JFR589847 JPC589841:JPN589847 JYY589841:JZJ589847 KIU589841:KJF589847 KSQ589841:KTB589847 LCM589841:LCX589847 LMI589841:LMT589847 LWE589841:LWP589847 MGA589841:MGL589847 MPW589841:MQH589847 MZS589841:NAD589847 NJO589841:NJZ589847 NTK589841:NTV589847 ODG589841:ODR589847 ONC589841:ONN589847 OWY589841:OXJ589847 PGU589841:PHF589847 PQQ589841:PRB589847 QAM589841:QAX589847 QKI589841:QKT589847 QUE589841:QUP589847 REA589841:REL589847 RNW589841:ROH589847 RXS589841:RYD589847 SHO589841:SHZ589847 SRK589841:SRV589847 TBG589841:TBR589847 TLC589841:TLN589847 TUY589841:TVJ589847 UEU589841:UFF589847 UOQ589841:UPB589847 UYM589841:UYX589847 VII589841:VIT589847 VSE589841:VSP589847 WCA589841:WCL589847 WLW589841:WMH589847 WVS589841:WWD589847 JG655377:JR655383 TC655377:TN655383 ACY655377:ADJ655383 AMU655377:ANF655383 AWQ655377:AXB655383 BGM655377:BGX655383 BQI655377:BQT655383 CAE655377:CAP655383 CKA655377:CKL655383 CTW655377:CUH655383 DDS655377:DED655383 DNO655377:DNZ655383 DXK655377:DXV655383 EHG655377:EHR655383 ERC655377:ERN655383 FAY655377:FBJ655383 FKU655377:FLF655383 FUQ655377:FVB655383 GEM655377:GEX655383 GOI655377:GOT655383 GYE655377:GYP655383 HIA655377:HIL655383 HRW655377:HSH655383 IBS655377:ICD655383 ILO655377:ILZ655383 IVK655377:IVV655383 JFG655377:JFR655383 JPC655377:JPN655383 JYY655377:JZJ655383 KIU655377:KJF655383 KSQ655377:KTB655383 LCM655377:LCX655383 LMI655377:LMT655383 LWE655377:LWP655383 MGA655377:MGL655383 MPW655377:MQH655383 MZS655377:NAD655383 NJO655377:NJZ655383 NTK655377:NTV655383 ODG655377:ODR655383 ONC655377:ONN655383 OWY655377:OXJ655383 PGU655377:PHF655383 PQQ655377:PRB655383 QAM655377:QAX655383 QKI655377:QKT655383 QUE655377:QUP655383 REA655377:REL655383 RNW655377:ROH655383 RXS655377:RYD655383 SHO655377:SHZ655383 SRK655377:SRV655383 TBG655377:TBR655383 TLC655377:TLN655383 TUY655377:TVJ655383 UEU655377:UFF655383 UOQ655377:UPB655383 UYM655377:UYX655383 VII655377:VIT655383 VSE655377:VSP655383 WCA655377:WCL655383 WLW655377:WMH655383 WVS655377:WWD655383 JG720913:JR720919 TC720913:TN720919 ACY720913:ADJ720919 AMU720913:ANF720919 AWQ720913:AXB720919 BGM720913:BGX720919 BQI720913:BQT720919 CAE720913:CAP720919 CKA720913:CKL720919 CTW720913:CUH720919 DDS720913:DED720919 DNO720913:DNZ720919 DXK720913:DXV720919 EHG720913:EHR720919 ERC720913:ERN720919 FAY720913:FBJ720919 FKU720913:FLF720919 FUQ720913:FVB720919 GEM720913:GEX720919 GOI720913:GOT720919 GYE720913:GYP720919 HIA720913:HIL720919 HRW720913:HSH720919 IBS720913:ICD720919 ILO720913:ILZ720919 IVK720913:IVV720919 JFG720913:JFR720919 JPC720913:JPN720919 JYY720913:JZJ720919 KIU720913:KJF720919 KSQ720913:KTB720919 LCM720913:LCX720919 LMI720913:LMT720919 LWE720913:LWP720919 MGA720913:MGL720919 MPW720913:MQH720919 MZS720913:NAD720919 NJO720913:NJZ720919 NTK720913:NTV720919 ODG720913:ODR720919 ONC720913:ONN720919 OWY720913:OXJ720919 PGU720913:PHF720919 PQQ720913:PRB720919 QAM720913:QAX720919 QKI720913:QKT720919 QUE720913:QUP720919 REA720913:REL720919 RNW720913:ROH720919 RXS720913:RYD720919 SHO720913:SHZ720919 SRK720913:SRV720919 TBG720913:TBR720919 TLC720913:TLN720919 TUY720913:TVJ720919 UEU720913:UFF720919 UOQ720913:UPB720919 UYM720913:UYX720919 VII720913:VIT720919 VSE720913:VSP720919 WCA720913:WCL720919 WLW720913:WMH720919 WVS720913:WWD720919 JG786449:JR786455 TC786449:TN786455 ACY786449:ADJ786455 AMU786449:ANF786455 AWQ786449:AXB786455 BGM786449:BGX786455 BQI786449:BQT786455 CAE786449:CAP786455 CKA786449:CKL786455 CTW786449:CUH786455 DDS786449:DED786455 DNO786449:DNZ786455 DXK786449:DXV786455 EHG786449:EHR786455 ERC786449:ERN786455 FAY786449:FBJ786455 FKU786449:FLF786455 FUQ786449:FVB786455 GEM786449:GEX786455 GOI786449:GOT786455 GYE786449:GYP786455 HIA786449:HIL786455 HRW786449:HSH786455 IBS786449:ICD786455 ILO786449:ILZ786455 IVK786449:IVV786455 JFG786449:JFR786455 JPC786449:JPN786455 JYY786449:JZJ786455 KIU786449:KJF786455 KSQ786449:KTB786455 LCM786449:LCX786455 LMI786449:LMT786455 LWE786449:LWP786455 MGA786449:MGL786455 MPW786449:MQH786455 MZS786449:NAD786455 NJO786449:NJZ786455 NTK786449:NTV786455 ODG786449:ODR786455 ONC786449:ONN786455 OWY786449:OXJ786455 PGU786449:PHF786455 PQQ786449:PRB786455 QAM786449:QAX786455 QKI786449:QKT786455 QUE786449:QUP786455 REA786449:REL786455 RNW786449:ROH786455 RXS786449:RYD786455 SHO786449:SHZ786455 SRK786449:SRV786455 TBG786449:TBR786455 TLC786449:TLN786455 TUY786449:TVJ786455 UEU786449:UFF786455 UOQ786449:UPB786455 UYM786449:UYX786455 VII786449:VIT786455 VSE786449:VSP786455 WCA786449:WCL786455 WLW786449:WMH786455 WVS786449:WWD786455 JG851985:JR851991 TC851985:TN851991 ACY851985:ADJ851991 AMU851985:ANF851991 AWQ851985:AXB851991 BGM851985:BGX851991 BQI851985:BQT851991 CAE851985:CAP851991 CKA851985:CKL851991 CTW851985:CUH851991 DDS851985:DED851991 DNO851985:DNZ851991 DXK851985:DXV851991 EHG851985:EHR851991 ERC851985:ERN851991 FAY851985:FBJ851991 FKU851985:FLF851991 FUQ851985:FVB851991 GEM851985:GEX851991 GOI851985:GOT851991 GYE851985:GYP851991 HIA851985:HIL851991 HRW851985:HSH851991 IBS851985:ICD851991 ILO851985:ILZ851991 IVK851985:IVV851991 JFG851985:JFR851991 JPC851985:JPN851991 JYY851985:JZJ851991 KIU851985:KJF851991 KSQ851985:KTB851991 LCM851985:LCX851991 LMI851985:LMT851991 LWE851985:LWP851991 MGA851985:MGL851991 MPW851985:MQH851991 MZS851985:NAD851991 NJO851985:NJZ851991 NTK851985:NTV851991 ODG851985:ODR851991 ONC851985:ONN851991 OWY851985:OXJ851991 PGU851985:PHF851991 PQQ851985:PRB851991 QAM851985:QAX851991 QKI851985:QKT851991 QUE851985:QUP851991 REA851985:REL851991 RNW851985:ROH851991 RXS851985:RYD851991 SHO851985:SHZ851991 SRK851985:SRV851991 TBG851985:TBR851991 TLC851985:TLN851991 TUY851985:TVJ851991 UEU851985:UFF851991 UOQ851985:UPB851991 UYM851985:UYX851991 VII851985:VIT851991 VSE851985:VSP851991 WCA851985:WCL851991 WLW851985:WMH851991 WVS851985:WWD851991 JG917521:JR917527 TC917521:TN917527 ACY917521:ADJ917527 AMU917521:ANF917527 AWQ917521:AXB917527 BGM917521:BGX917527 BQI917521:BQT917527 CAE917521:CAP917527 CKA917521:CKL917527 CTW917521:CUH917527 DDS917521:DED917527 DNO917521:DNZ917527 DXK917521:DXV917527 EHG917521:EHR917527 ERC917521:ERN917527 FAY917521:FBJ917527 FKU917521:FLF917527 FUQ917521:FVB917527 GEM917521:GEX917527 GOI917521:GOT917527 GYE917521:GYP917527 HIA917521:HIL917527 HRW917521:HSH917527 IBS917521:ICD917527 ILO917521:ILZ917527 IVK917521:IVV917527 JFG917521:JFR917527 JPC917521:JPN917527 JYY917521:JZJ917527 KIU917521:KJF917527 KSQ917521:KTB917527 LCM917521:LCX917527 LMI917521:LMT917527 LWE917521:LWP917527 MGA917521:MGL917527 MPW917521:MQH917527 MZS917521:NAD917527 NJO917521:NJZ917527 NTK917521:NTV917527 ODG917521:ODR917527 ONC917521:ONN917527 OWY917521:OXJ917527 PGU917521:PHF917527 PQQ917521:PRB917527 QAM917521:QAX917527 QKI917521:QKT917527 QUE917521:QUP917527 REA917521:REL917527 RNW917521:ROH917527 RXS917521:RYD917527 SHO917521:SHZ917527 SRK917521:SRV917527 TBG917521:TBR917527 TLC917521:TLN917527 TUY917521:TVJ917527 UEU917521:UFF917527 UOQ917521:UPB917527 UYM917521:UYX917527 VII917521:VIT917527 VSE917521:VSP917527 WCA917521:WCL917527 WLW917521:WMH917527 WVS917521:WWD917527 JG983057:JR983063 TC983057:TN983063 ACY983057:ADJ983063 AMU983057:ANF983063 AWQ983057:AXB983063 BGM983057:BGX983063 BQI983057:BQT983063 CAE983057:CAP983063 CKA983057:CKL983063 CTW983057:CUH983063 DDS983057:DED983063 DNO983057:DNZ983063 DXK983057:DXV983063 EHG983057:EHR983063 ERC983057:ERN983063 FAY983057:FBJ983063 FKU983057:FLF983063 FUQ983057:FVB983063 GEM983057:GEX983063 GOI983057:GOT983063 GYE983057:GYP983063 HIA983057:HIL983063 HRW983057:HSH983063 IBS983057:ICD983063 ILO983057:ILZ983063 IVK983057:IVV983063 JFG983057:JFR983063 JPC983057:JPN983063 JYY983057:JZJ983063 KIU983057:KJF983063 KSQ983057:KTB983063 LCM983057:LCX983063 LMI983057:LMT983063 LWE983057:LWP983063 MGA983057:MGL983063 MPW983057:MQH983063 MZS983057:NAD983063 NJO983057:NJZ983063 NTK983057:NTV983063 ODG983057:ODR983063 ONC983057:ONN983063 OWY983057:OXJ983063 PGU983057:PHF983063 PQQ983057:PRB983063 QAM983057:QAX983063 QKI983057:QKT983063 QUE983057:QUP983063 REA983057:REL983063 RNW983057:ROH983063 RXS983057:RYD983063 SHO983057:SHZ983063 SRK983057:SRV983063 TBG983057:TBR983063 TLC983057:TLN983063 TUY983057:TVJ983063 UEU983057:UFF983063 UOQ983057:UPB983063 UYM983057:UYX983063 VII983057:VIT983063 VSE983057:VSP983063 WCA983057:WCL983063 WLW983057:WMH983063 L131089:V131095 L196625:V196631 L262161:V262167 L327697:V327703 L393233:V393239 L458769:V458775 L524305:V524311 L589841:V589847 L655377:V655383 L720913:V720919 L786449:V786455 L851985:V851991 L917521:V917527 L983057:V983063 L65553:V65559"/>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4.10.1</vt:lpstr>
      <vt:lpstr>4.10.2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2021-05-04T07:56:56Z</dcterms:modified>
</cp:coreProperties>
</file>