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4.10.3" sheetId="1" r:id="rId1"/>
    <sheet name="4.10.1" sheetId="2" r:id="rId2"/>
  </sheets>
  <externalReferences>
    <externalReference r:id="rId3"/>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E31" i="2"/>
  <c r="F28" i="2"/>
  <c r="E28" i="2"/>
  <c r="F25" i="2"/>
  <c r="E25" i="2"/>
  <c r="F22" i="2"/>
  <c r="E22" i="2"/>
  <c r="F17" i="2"/>
  <c r="E17" i="2"/>
  <c r="F8" i="2"/>
  <c r="E8" i="2"/>
  <c r="F7" i="2"/>
  <c r="E7" i="2"/>
  <c r="Q25" i="1"/>
  <c r="Y24" i="1"/>
  <c r="O18" i="1"/>
  <c r="O17" i="1"/>
  <c r="P17" i="1" s="1"/>
  <c r="Q17" i="1" s="1"/>
  <c r="R17" i="1" s="1"/>
  <c r="S17" i="1" s="1"/>
  <c r="U17" i="1" s="1"/>
  <c r="V17" i="1" s="1"/>
  <c r="O9" i="1"/>
  <c r="M9" i="1"/>
  <c r="O8" i="1"/>
  <c r="M8" i="1"/>
  <c r="W24" i="1"/>
  <c r="X23" i="1"/>
</calcChain>
</file>

<file path=xl/sharedStrings.xml><?xml version="1.0" encoding="utf-8"?>
<sst xmlns="http://schemas.openxmlformats.org/spreadsheetml/2006/main" count="102" uniqueCount="61">
  <si>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</si>
  <si>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</si>
  <si>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Параметры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</si>
  <si>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</si>
  <si>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</si>
  <si>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</si>
  <si>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</si>
  <si>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</si>
  <si>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</si>
  <si>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</si>
  <si>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</si>
  <si>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</si>
  <si>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</si>
  <si>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</si>
  <si>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</si>
  <si>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</si>
  <si>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</si>
  <si>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</si>
  <si>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Группа потребителей</t>
  </si>
  <si>
    <t>без дифференциации</t>
  </si>
  <si>
    <t>вода</t>
  </si>
  <si>
    <t>01.01.2022</t>
  </si>
  <si>
    <t>да</t>
  </si>
  <si>
    <t>31.12.2022</t>
  </si>
  <si>
    <t>нет</t>
  </si>
  <si>
    <t>1.1</t>
  </si>
  <si>
    <t>1.1.1</t>
  </si>
  <si>
    <t>1.1.1.1</t>
  </si>
  <si>
    <t>1.1.1.1.1</t>
  </si>
  <si>
    <t>1.1.1.1.1.1</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</si>
  <si>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</si>
  <si>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</si>
  <si>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</si>
  <si>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Информация</t>
  </si>
  <si>
    <t>Ссылка на документ</t>
  </si>
  <si>
    <t>с</t>
  </si>
  <si>
    <t>по</t>
  </si>
  <si>
    <t>3</t>
  </si>
  <si>
    <t>4</t>
  </si>
  <si>
    <t>5</t>
  </si>
  <si>
    <t>6</t>
  </si>
  <si>
    <t>7</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</si>
  <si>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</si>
  <si>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x</t>
  </si>
  <si>
    <t>Постановления РЭК КО Об утверждении инвестиционной программы в сфере теплоснабжения</t>
  </si>
  <si>
    <t>https://portal.eias.ru/Portal/DownloadPage.aspx?type=12&amp;guid=c0ae330f-575f-49b8-82dc-58ef6fd450e5</t>
  </si>
  <si>
    <t>Предлагаемый метод регулирования</t>
  </si>
  <si>
    <t>2.1</t>
  </si>
  <si>
    <t>метод индексации установленных тарифов</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</si>
  <si>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</si>
  <si>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</si>
  <si>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https://portal.eias.ru/Portal/DownloadPage.aspx?type=12&amp;guid=220a224d-a1c2-4d84-9be4-7f61221adb07</t>
  </si>
  <si>
    <t>Необходимая валовая выручка на соответствующий период, в том числе с разбивкой по годам</t>
  </si>
  <si>
    <t>4.1</t>
  </si>
  <si>
    <t>Годовой объем отпущенной в сеть воды</t>
  </si>
  <si>
    <t>5.1</t>
  </si>
  <si>
    <t>Размер недополученных доходов регулируемой организацией, исчисленный в соответствии с законодательством в сфере теплоснабжения</t>
  </si>
  <si>
    <t>6.1</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</si>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</sst>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sz val="9"/>
      <color indexed="11"/>
      <name val="Tahoma"/>
      <family val="2"/>
      <charset val="204"/>
    </font>
    <font>
      <sz val="9"/>
      <color theme="0"/>
      <name val="Tahoma"/>
      <family val="2"/>
      <charset val="204"/>
    </font>
    <font>
      <b/>
      <u/>
      <sz val="9"/>
      <color indexed="62"/>
      <name val="Tahoma"/>
      <family val="2"/>
      <charset val="204"/>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4" applyBorder="0">
      <alignment horizontal="center" vertical="center" wrapText="1"/>
    </xf>
    <xf numFmtId="0" fontId="19" fillId="0" borderId="0" applyNumberFormat="0" applyFill="0" applyBorder="0" applyAlignment="0" applyProtection="0">
      <alignment vertical="top"/>
      <protection locked="0"/>
    </xf>
    <xf numFmtId="49" fontId="3" fillId="0" borderId="0" applyBorder="0">
      <alignment vertical="top"/>
    </xf>
  </cellStyleXfs>
  <cellXfs count="106">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0" borderId="2" xfId="0" applyNumberFormat="1" applyFill="1" applyBorder="1" applyAlignment="1" applyProtection="1">
      <alignment vertical="center"/>
    </xf>
    <xf numFmtId="0" fontId="12"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18" fillId="0" borderId="0" xfId="1" applyFont="1" applyFill="1" applyBorder="1" applyAlignment="1" applyProtection="1">
      <alignment vertical="center" wrapText="1"/>
    </xf>
    <xf numFmtId="0" fontId="5" fillId="0" borderId="0" xfId="1" applyFont="1" applyFill="1" applyAlignment="1" applyProtection="1">
      <alignment vertical="center"/>
    </xf>
    <xf numFmtId="0" fontId="4" fillId="0" borderId="0" xfId="1" applyFont="1" applyFill="1" applyBorder="1" applyAlignment="1" applyProtection="1">
      <alignment vertical="center" wrapText="1"/>
    </xf>
    <xf numFmtId="0" fontId="7" fillId="0" borderId="1" xfId="2" applyFont="1" applyFill="1" applyBorder="1" applyAlignment="1">
      <alignment horizontal="left" vertical="center" wrapText="1" indent="1"/>
    </xf>
    <xf numFmtId="0" fontId="7" fillId="0" borderId="0" xfId="2" applyFont="1" applyFill="1" applyBorder="1" applyAlignment="1">
      <alignment horizontal="center" vertical="center" wrapText="1"/>
    </xf>
    <xf numFmtId="0" fontId="9" fillId="0" borderId="0" xfId="1" applyFont="1" applyFill="1" applyBorder="1" applyAlignment="1" applyProtection="1">
      <alignment horizontal="center" vertical="center" wrapText="1"/>
    </xf>
    <xf numFmtId="0" fontId="0" fillId="0" borderId="2" xfId="3" applyFont="1" applyFill="1" applyBorder="1" applyAlignment="1" applyProtection="1">
      <alignment horizontal="right" vertical="center" wrapText="1" indent="1"/>
    </xf>
    <xf numFmtId="0" fontId="3" fillId="0" borderId="2" xfId="4" applyNumberFormat="1" applyFont="1" applyFill="1" applyBorder="1" applyAlignment="1" applyProtection="1">
      <alignment horizontal="left" vertical="center" wrapText="1" indent="1"/>
    </xf>
    <xf numFmtId="0" fontId="15" fillId="0" borderId="0" xfId="1" applyFont="1" applyFill="1" applyBorder="1" applyAlignment="1" applyProtection="1">
      <alignment vertical="center" wrapText="1"/>
    </xf>
    <xf numFmtId="0" fontId="3" fillId="0" borderId="0" xfId="0" applyFont="1" applyFill="1" applyBorder="1" applyAlignment="1">
      <alignment vertical="top"/>
    </xf>
    <xf numFmtId="0" fontId="17" fillId="0" borderId="0" xfId="1"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vertical="center" wrapText="1"/>
    </xf>
    <xf numFmtId="0" fontId="0" fillId="0" borderId="5" xfId="6"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textRotation="90" wrapText="1"/>
    </xf>
    <xf numFmtId="0" fontId="3" fillId="0" borderId="5" xfId="7"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0" fillId="0" borderId="5" xfId="7"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5"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5" fillId="0" borderId="5" xfId="8"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0" fontId="3" fillId="0" borderId="5" xfId="4"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1"/>
    </xf>
    <xf numFmtId="0" fontId="3" fillId="0" borderId="5" xfId="1" applyNumberFormat="1" applyFont="1" applyFill="1" applyBorder="1" applyAlignment="1" applyProtection="1">
      <alignment horizontal="left" vertical="center" wrapText="1" indent="2"/>
    </xf>
    <xf numFmtId="0" fontId="3" fillId="0" borderId="5" xfId="1" applyNumberFormat="1" applyFont="1" applyFill="1" applyBorder="1" applyAlignment="1" applyProtection="1">
      <alignment horizontal="left" vertical="center" wrapText="1" indent="3"/>
    </xf>
    <xf numFmtId="0" fontId="3" fillId="0" borderId="5" xfId="1" applyNumberFormat="1" applyFont="1" applyFill="1" applyBorder="1" applyAlignment="1" applyProtection="1">
      <alignment horizontal="left" vertical="center" wrapText="1" indent="4"/>
    </xf>
    <xf numFmtId="0" fontId="3" fillId="0" borderId="5" xfId="1" applyNumberFormat="1" applyFont="1" applyFill="1" applyBorder="1" applyAlignment="1" applyProtection="1">
      <alignment vertical="center" wrapText="1"/>
    </xf>
    <xf numFmtId="0" fontId="3" fillId="0" borderId="5" xfId="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5"/>
    </xf>
    <xf numFmtId="0" fontId="3" fillId="0" borderId="5" xfId="1"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indent="6"/>
      <protection locked="0"/>
    </xf>
    <xf numFmtId="49" fontId="3" fillId="0" borderId="5" xfId="4" applyNumberFormat="1" applyFont="1" applyFill="1" applyBorder="1" applyAlignment="1" applyProtection="1">
      <alignment vertical="center" wrapText="1"/>
    </xf>
    <xf numFmtId="4" fontId="3" fillId="0" borderId="5" xfId="9" applyNumberFormat="1" applyFont="1" applyFill="1" applyBorder="1" applyAlignment="1" applyProtection="1">
      <alignment horizontal="right" vertical="center" wrapText="1"/>
      <protection locked="0"/>
    </xf>
    <xf numFmtId="4" fontId="3" fillId="0" borderId="5" xfId="9" applyNumberFormat="1" applyFont="1" applyFill="1" applyBorder="1" applyAlignment="1" applyProtection="1">
      <alignment horizontal="right" vertical="center" wrapText="1"/>
    </xf>
    <xf numFmtId="164" fontId="3" fillId="0" borderId="5" xfId="9" applyNumberFormat="1" applyFont="1" applyFill="1" applyBorder="1" applyAlignment="1" applyProtection="1">
      <alignment horizontal="right" vertical="center" wrapText="1"/>
    </xf>
    <xf numFmtId="49" fontId="0" fillId="0" borderId="5"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wrapText="1"/>
    </xf>
    <xf numFmtId="49" fontId="3" fillId="0" borderId="5" xfId="1"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6"/>
    </xf>
    <xf numFmtId="4" fontId="5" fillId="0" borderId="5" xfId="9" applyNumberFormat="1" applyFont="1" applyFill="1" applyBorder="1" applyAlignment="1" applyProtection="1">
      <alignment horizontal="center" vertical="center" wrapText="1"/>
    </xf>
    <xf numFmtId="49" fontId="20" fillId="0" borderId="5" xfId="4" applyNumberFormat="1" applyFont="1" applyFill="1" applyBorder="1" applyAlignment="1" applyProtection="1">
      <alignment horizontal="center" vertical="center" wrapText="1"/>
      <protection locked="0"/>
    </xf>
    <xf numFmtId="0" fontId="21" fillId="0" borderId="0" xfId="1" applyFont="1" applyFill="1" applyAlignment="1" applyProtection="1">
      <alignment vertical="center" wrapText="1"/>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3" fillId="0" borderId="0" xfId="4" applyNumberFormat="1" applyFont="1" applyFill="1" applyBorder="1" applyAlignment="1" applyProtection="1">
      <alignment vertical="center" wrapText="1"/>
    </xf>
    <xf numFmtId="0" fontId="12" fillId="0" borderId="0" xfId="1" applyFont="1" applyFill="1" applyAlignment="1" applyProtection="1">
      <alignment vertical="center" wrapText="1"/>
    </xf>
    <xf numFmtId="0" fontId="3" fillId="0" borderId="0" xfId="1" applyFont="1" applyFill="1" applyBorder="1" applyAlignment="1" applyProtection="1">
      <alignment horizontal="right" vertical="center" wrapText="1"/>
    </xf>
    <xf numFmtId="0" fontId="0" fillId="0" borderId="3" xfId="3" applyFont="1" applyFill="1" applyBorder="1" applyAlignment="1" applyProtection="1">
      <alignment horizontal="right" vertical="center" wrapText="1" indent="1"/>
    </xf>
    <xf numFmtId="49" fontId="3" fillId="0" borderId="0" xfId="10" applyNumberFormat="1" applyFont="1" applyFill="1">
      <alignment vertical="top"/>
    </xf>
    <xf numFmtId="0" fontId="4" fillId="0" borderId="0" xfId="1" applyFont="1" applyFill="1" applyBorder="1" applyAlignment="1" applyProtection="1">
      <alignment horizontal="center" vertical="top" wrapText="1"/>
    </xf>
    <xf numFmtId="0" fontId="0" fillId="0" borderId="5"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0" fillId="0" borderId="5" xfId="1" applyNumberFormat="1" applyFont="1" applyFill="1" applyBorder="1" applyAlignment="1" applyProtection="1">
      <alignment horizontal="center" vertical="center" wrapText="1"/>
    </xf>
    <xf numFmtId="0" fontId="0" fillId="0" borderId="5" xfId="1" applyFont="1" applyFill="1" applyBorder="1" applyAlignment="1" applyProtection="1">
      <alignment horizontal="left" vertical="center" wrapText="1"/>
    </xf>
    <xf numFmtId="0" fontId="20" fillId="0" borderId="5" xfId="1" applyFont="1" applyFill="1" applyBorder="1" applyAlignment="1" applyProtection="1">
      <alignment horizontal="left" vertical="center" wrapText="1"/>
    </xf>
    <xf numFmtId="0" fontId="0" fillId="0" borderId="5"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protection locked="0"/>
    </xf>
    <xf numFmtId="49" fontId="19" fillId="0" borderId="5" xfId="9" applyNumberFormat="1" applyFont="1" applyFill="1" applyBorder="1" applyAlignment="1" applyProtection="1">
      <alignment horizontal="left" vertical="center" wrapText="1"/>
      <protection locked="0"/>
    </xf>
    <xf numFmtId="49" fontId="0" fillId="0" borderId="5" xfId="1" applyNumberFormat="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indent="1"/>
    </xf>
    <xf numFmtId="0" fontId="0" fillId="0" borderId="5" xfId="1" applyFont="1" applyFill="1" applyBorder="1" applyAlignment="1" applyProtection="1">
      <alignment horizontal="left" vertical="center" wrapText="1" indent="1"/>
    </xf>
    <xf numFmtId="49" fontId="0" fillId="0" borderId="5" xfId="4" applyNumberFormat="1" applyFont="1" applyFill="1" applyBorder="1" applyAlignment="1" applyProtection="1">
      <alignment horizontal="left" vertical="center" wrapText="1"/>
      <protection locked="0"/>
    </xf>
    <xf numFmtId="49" fontId="14" fillId="0" borderId="5" xfId="10" applyFont="1" applyFill="1" applyBorder="1" applyAlignment="1" applyProtection="1">
      <alignment horizontal="left" vertical="center"/>
    </xf>
    <xf numFmtId="49" fontId="14" fillId="0" borderId="5" xfId="10" applyFont="1" applyFill="1" applyBorder="1" applyAlignment="1" applyProtection="1">
      <alignment horizontal="left" vertical="center" indent="2"/>
    </xf>
    <xf numFmtId="49" fontId="22" fillId="0" borderId="5" xfId="10" applyFont="1" applyFill="1" applyBorder="1" applyAlignment="1" applyProtection="1">
      <alignment horizontal="center" vertical="top"/>
    </xf>
    <xf numFmtId="4" fontId="0" fillId="0" borderId="5" xfId="9" applyNumberFormat="1" applyFont="1" applyFill="1" applyBorder="1" applyAlignment="1" applyProtection="1">
      <alignment horizontal="right" vertical="center" wrapText="1"/>
      <protection locked="0"/>
    </xf>
    <xf numFmtId="49" fontId="14" fillId="0" borderId="5" xfId="10" applyFont="1" applyFill="1" applyBorder="1" applyAlignment="1" applyProtection="1">
      <alignment horizontal="left" vertical="center" indent="3"/>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24</xdr:row>
      <xdr:rowOff>47625</xdr:rowOff>
    </xdr:to>
    <xdr:grpSp>
      <xdr:nvGrpSpPr>
        <xdr:cNvPr id="4" name="shCalendar" hidden="1"/>
        <xdr:cNvGrpSpPr>
          <a:grpSpLocks/>
        </xdr:cNvGrpSpPr>
      </xdr:nvGrpSpPr>
      <xdr:grpSpPr bwMode="auto">
        <a:xfrm>
          <a:off x="8001000" y="30765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38100</xdr:colOff>
      <xdr:row>21</xdr:row>
      <xdr:rowOff>0</xdr:rowOff>
    </xdr:from>
    <xdr:ext cx="190500" cy="190500"/>
    <xdr:grpSp>
      <xdr:nvGrpSpPr>
        <xdr:cNvPr id="4" name="shCalendar" hidden="1"/>
        <xdr:cNvGrpSpPr>
          <a:grpSpLocks/>
        </xdr:cNvGrpSpPr>
      </xdr:nvGrpSpPr>
      <xdr:grpSpPr bwMode="auto">
        <a:xfrm>
          <a:off x="7229475" y="47910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57;&#1080;&#1073;&#1101;&#1085;&#1077;&#1088;&#1075;&#1086;\&#1055;&#1088;&#1077;&#1076;&#1083;&#1086;&#1078;&#1077;&#1085;&#1080;&#1077;\FAS.JKH.OPEN.INFO.REQUEST.WARM(v1.0)&#1062;&#1058;&#1069;&#106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19">
          <cell r="F19" t="str">
            <v>30.04.2021</v>
          </cell>
        </row>
        <row r="20">
          <cell r="F20" t="str">
            <v>4-3652/1-12</v>
          </cell>
        </row>
      </sheetData>
      <sheetData sheetId="4"/>
      <sheetData sheetId="5">
        <row r="21">
          <cell r="E21" t="str">
            <v>Тарифы на услуги по передаче тепловой энергии</v>
          </cell>
          <cell r="J21" t="str">
            <v>Тарифы на услуги по передаче тепловой энергии, реализуемой ООО "ЭнергоТранзит"</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opLeftCell="I4" workbookViewId="0">
      <selection activeCell="M17" sqref="M17"/>
    </sheetView>
  </sheetViews>
  <sheetFormatPr defaultColWidth="10.5703125" defaultRowHeight="14.25"/>
  <cols>
    <col min="1" max="6" width="10.5703125" style="1" hidden="1" customWidth="1"/>
    <col min="7" max="8" width="9.140625" style="2" hidden="1" customWidth="1"/>
    <col min="9" max="9" width="3.7109375" style="2" customWidth="1"/>
    <col min="10" max="11" width="3.7109375" style="3" customWidth="1"/>
    <col min="12" max="12" width="12.7109375" style="1" customWidth="1"/>
    <col min="13" max="13" width="44.7109375" style="1" customWidth="1"/>
    <col min="14" max="14" width="2.140625" style="1" hidden="1" customWidth="1"/>
    <col min="15" max="15" width="23.7109375" style="1" customWidth="1"/>
    <col min="16" max="17" width="23.7109375" style="1" hidden="1" customWidth="1"/>
    <col min="18" max="18" width="11.7109375" style="1" customWidth="1"/>
    <col min="19" max="19" width="3.7109375" style="1" customWidth="1"/>
    <col min="20" max="20" width="11.7109375" style="1" customWidth="1"/>
    <col min="21" max="21" width="8.5703125" style="1" hidden="1" customWidth="1"/>
    <col min="22" max="22" width="4.7109375" style="1" customWidth="1"/>
    <col min="23" max="25" width="10.5703125" style="4"/>
    <col min="26" max="26" width="10.140625" style="4" customWidth="1"/>
    <col min="27" max="33" width="10.5703125" style="4"/>
    <col min="34" max="255" width="10.5703125" style="1"/>
    <col min="256" max="263" width="0" style="1" hidden="1" customWidth="1"/>
    <col min="264" max="266" width="3.7109375" style="1" customWidth="1"/>
    <col min="267" max="267" width="12.7109375" style="1" customWidth="1"/>
    <col min="268" max="268" width="47.42578125" style="1" customWidth="1"/>
    <col min="269" max="272" width="0" style="1" hidden="1" customWidth="1"/>
    <col min="273" max="273" width="11.7109375" style="1" customWidth="1"/>
    <col min="274" max="274" width="6.42578125" style="1" bestFit="1" customWidth="1"/>
    <col min="275" max="275" width="11.7109375" style="1" customWidth="1"/>
    <col min="276" max="276" width="0" style="1" hidden="1" customWidth="1"/>
    <col min="277" max="277" width="3.7109375" style="1" customWidth="1"/>
    <col min="278" max="278" width="11.140625" style="1" bestFit="1" customWidth="1"/>
    <col min="279" max="281" width="10.5703125" style="1"/>
    <col min="282" max="282" width="10.140625" style="1" customWidth="1"/>
    <col min="283" max="511" width="10.5703125" style="1"/>
    <col min="512" max="519" width="0" style="1" hidden="1" customWidth="1"/>
    <col min="520" max="522" width="3.7109375" style="1" customWidth="1"/>
    <col min="523" max="523" width="12.7109375" style="1" customWidth="1"/>
    <col min="524" max="524" width="47.42578125" style="1" customWidth="1"/>
    <col min="525" max="528" width="0" style="1" hidden="1" customWidth="1"/>
    <col min="529" max="529" width="11.7109375" style="1" customWidth="1"/>
    <col min="530" max="530" width="6.42578125" style="1" bestFit="1" customWidth="1"/>
    <col min="531" max="531" width="11.7109375" style="1" customWidth="1"/>
    <col min="532" max="532" width="0" style="1" hidden="1" customWidth="1"/>
    <col min="533" max="533" width="3.7109375" style="1" customWidth="1"/>
    <col min="534" max="534" width="11.140625" style="1" bestFit="1" customWidth="1"/>
    <col min="535" max="537" width="10.5703125" style="1"/>
    <col min="538" max="538" width="10.140625" style="1" customWidth="1"/>
    <col min="539" max="767" width="10.5703125" style="1"/>
    <col min="768" max="775" width="0" style="1" hidden="1" customWidth="1"/>
    <col min="776" max="778" width="3.7109375" style="1" customWidth="1"/>
    <col min="779" max="779" width="12.7109375" style="1" customWidth="1"/>
    <col min="780" max="780" width="47.42578125" style="1" customWidth="1"/>
    <col min="781" max="784" width="0" style="1" hidden="1" customWidth="1"/>
    <col min="785" max="785" width="11.7109375" style="1" customWidth="1"/>
    <col min="786" max="786" width="6.42578125" style="1" bestFit="1" customWidth="1"/>
    <col min="787" max="787" width="11.7109375" style="1" customWidth="1"/>
    <col min="788" max="788" width="0" style="1" hidden="1" customWidth="1"/>
    <col min="789" max="789" width="3.7109375" style="1" customWidth="1"/>
    <col min="790" max="790" width="11.140625" style="1" bestFit="1" customWidth="1"/>
    <col min="791" max="793" width="10.5703125" style="1"/>
    <col min="794" max="794" width="10.140625" style="1" customWidth="1"/>
    <col min="795" max="1023" width="10.5703125" style="1"/>
    <col min="1024" max="1031" width="0" style="1" hidden="1" customWidth="1"/>
    <col min="1032" max="1034" width="3.7109375" style="1" customWidth="1"/>
    <col min="1035" max="1035" width="12.7109375" style="1" customWidth="1"/>
    <col min="1036" max="1036" width="47.42578125" style="1" customWidth="1"/>
    <col min="1037" max="1040" width="0" style="1" hidden="1" customWidth="1"/>
    <col min="1041" max="1041" width="11.7109375" style="1" customWidth="1"/>
    <col min="1042" max="1042" width="6.42578125" style="1" bestFit="1" customWidth="1"/>
    <col min="1043" max="1043" width="11.7109375" style="1" customWidth="1"/>
    <col min="1044" max="1044" width="0" style="1" hidden="1" customWidth="1"/>
    <col min="1045" max="1045" width="3.7109375" style="1" customWidth="1"/>
    <col min="1046" max="1046" width="11.140625" style="1" bestFit="1" customWidth="1"/>
    <col min="1047" max="1049" width="10.5703125" style="1"/>
    <col min="1050" max="1050" width="10.140625" style="1" customWidth="1"/>
    <col min="1051" max="1279" width="10.5703125" style="1"/>
    <col min="1280" max="1287" width="0" style="1" hidden="1" customWidth="1"/>
    <col min="1288" max="1290" width="3.7109375" style="1" customWidth="1"/>
    <col min="1291" max="1291" width="12.7109375" style="1" customWidth="1"/>
    <col min="1292" max="1292" width="47.42578125" style="1" customWidth="1"/>
    <col min="1293" max="1296" width="0" style="1" hidden="1" customWidth="1"/>
    <col min="1297" max="1297" width="11.7109375" style="1" customWidth="1"/>
    <col min="1298" max="1298" width="6.42578125" style="1" bestFit="1" customWidth="1"/>
    <col min="1299" max="1299" width="11.7109375" style="1" customWidth="1"/>
    <col min="1300" max="1300" width="0" style="1" hidden="1" customWidth="1"/>
    <col min="1301" max="1301" width="3.7109375" style="1" customWidth="1"/>
    <col min="1302" max="1302" width="11.140625" style="1" bestFit="1" customWidth="1"/>
    <col min="1303" max="1305" width="10.5703125" style="1"/>
    <col min="1306" max="1306" width="10.140625" style="1" customWidth="1"/>
    <col min="1307" max="1535" width="10.5703125" style="1"/>
    <col min="1536" max="1543" width="0" style="1" hidden="1" customWidth="1"/>
    <col min="1544" max="1546" width="3.7109375" style="1" customWidth="1"/>
    <col min="1547" max="1547" width="12.7109375" style="1" customWidth="1"/>
    <col min="1548" max="1548" width="47.42578125" style="1" customWidth="1"/>
    <col min="1549" max="1552" width="0" style="1" hidden="1" customWidth="1"/>
    <col min="1553" max="1553" width="11.7109375" style="1" customWidth="1"/>
    <col min="1554" max="1554" width="6.42578125" style="1" bestFit="1" customWidth="1"/>
    <col min="1555" max="1555" width="11.7109375" style="1" customWidth="1"/>
    <col min="1556" max="1556" width="0" style="1" hidden="1" customWidth="1"/>
    <col min="1557" max="1557" width="3.7109375" style="1" customWidth="1"/>
    <col min="1558" max="1558" width="11.140625" style="1" bestFit="1" customWidth="1"/>
    <col min="1559" max="1561" width="10.5703125" style="1"/>
    <col min="1562" max="1562" width="10.140625" style="1" customWidth="1"/>
    <col min="1563" max="1791" width="10.5703125" style="1"/>
    <col min="1792" max="1799" width="0" style="1" hidden="1" customWidth="1"/>
    <col min="1800" max="1802" width="3.7109375" style="1" customWidth="1"/>
    <col min="1803" max="1803" width="12.7109375" style="1" customWidth="1"/>
    <col min="1804" max="1804" width="47.42578125" style="1" customWidth="1"/>
    <col min="1805" max="1808" width="0" style="1" hidden="1" customWidth="1"/>
    <col min="1809" max="1809" width="11.7109375" style="1" customWidth="1"/>
    <col min="1810" max="1810" width="6.42578125" style="1" bestFit="1" customWidth="1"/>
    <col min="1811" max="1811" width="11.7109375" style="1" customWidth="1"/>
    <col min="1812" max="1812" width="0" style="1" hidden="1" customWidth="1"/>
    <col min="1813" max="1813" width="3.7109375" style="1" customWidth="1"/>
    <col min="1814" max="1814" width="11.140625" style="1" bestFit="1" customWidth="1"/>
    <col min="1815" max="1817" width="10.5703125" style="1"/>
    <col min="1818" max="1818" width="10.140625" style="1" customWidth="1"/>
    <col min="1819" max="2047" width="10.5703125" style="1"/>
    <col min="2048" max="2055" width="0" style="1" hidden="1" customWidth="1"/>
    <col min="2056" max="2058" width="3.7109375" style="1" customWidth="1"/>
    <col min="2059" max="2059" width="12.7109375" style="1" customWidth="1"/>
    <col min="2060" max="2060" width="47.42578125" style="1" customWidth="1"/>
    <col min="2061" max="2064" width="0" style="1" hidden="1" customWidth="1"/>
    <col min="2065" max="2065" width="11.7109375" style="1" customWidth="1"/>
    <col min="2066" max="2066" width="6.42578125" style="1" bestFit="1" customWidth="1"/>
    <col min="2067" max="2067" width="11.7109375" style="1" customWidth="1"/>
    <col min="2068" max="2068" width="0" style="1" hidden="1" customWidth="1"/>
    <col min="2069" max="2069" width="3.7109375" style="1" customWidth="1"/>
    <col min="2070" max="2070" width="11.140625" style="1" bestFit="1" customWidth="1"/>
    <col min="2071" max="2073" width="10.5703125" style="1"/>
    <col min="2074" max="2074" width="10.140625" style="1" customWidth="1"/>
    <col min="2075" max="2303" width="10.5703125" style="1"/>
    <col min="2304" max="2311" width="0" style="1" hidden="1" customWidth="1"/>
    <col min="2312" max="2314" width="3.7109375" style="1" customWidth="1"/>
    <col min="2315" max="2315" width="12.7109375" style="1" customWidth="1"/>
    <col min="2316" max="2316" width="47.42578125" style="1" customWidth="1"/>
    <col min="2317" max="2320" width="0" style="1" hidden="1" customWidth="1"/>
    <col min="2321" max="2321" width="11.7109375" style="1" customWidth="1"/>
    <col min="2322" max="2322" width="6.42578125" style="1" bestFit="1" customWidth="1"/>
    <col min="2323" max="2323" width="11.7109375" style="1" customWidth="1"/>
    <col min="2324" max="2324" width="0" style="1" hidden="1" customWidth="1"/>
    <col min="2325" max="2325" width="3.7109375" style="1" customWidth="1"/>
    <col min="2326" max="2326" width="11.140625" style="1" bestFit="1" customWidth="1"/>
    <col min="2327" max="2329" width="10.5703125" style="1"/>
    <col min="2330" max="2330" width="10.140625" style="1" customWidth="1"/>
    <col min="2331" max="2559" width="10.5703125" style="1"/>
    <col min="2560" max="2567" width="0" style="1" hidden="1" customWidth="1"/>
    <col min="2568" max="2570" width="3.7109375" style="1" customWidth="1"/>
    <col min="2571" max="2571" width="12.7109375" style="1" customWidth="1"/>
    <col min="2572" max="2572" width="47.42578125" style="1" customWidth="1"/>
    <col min="2573" max="2576" width="0" style="1" hidden="1" customWidth="1"/>
    <col min="2577" max="2577" width="11.7109375" style="1" customWidth="1"/>
    <col min="2578" max="2578" width="6.42578125" style="1" bestFit="1" customWidth="1"/>
    <col min="2579" max="2579" width="11.7109375" style="1" customWidth="1"/>
    <col min="2580" max="2580" width="0" style="1" hidden="1" customWidth="1"/>
    <col min="2581" max="2581" width="3.7109375" style="1" customWidth="1"/>
    <col min="2582" max="2582" width="11.140625" style="1" bestFit="1" customWidth="1"/>
    <col min="2583" max="2585" width="10.5703125" style="1"/>
    <col min="2586" max="2586" width="10.140625" style="1" customWidth="1"/>
    <col min="2587" max="2815" width="10.5703125" style="1"/>
    <col min="2816" max="2823" width="0" style="1" hidden="1" customWidth="1"/>
    <col min="2824" max="2826" width="3.7109375" style="1" customWidth="1"/>
    <col min="2827" max="2827" width="12.7109375" style="1" customWidth="1"/>
    <col min="2828" max="2828" width="47.42578125" style="1" customWidth="1"/>
    <col min="2829" max="2832" width="0" style="1" hidden="1" customWidth="1"/>
    <col min="2833" max="2833" width="11.7109375" style="1" customWidth="1"/>
    <col min="2834" max="2834" width="6.42578125" style="1" bestFit="1" customWidth="1"/>
    <col min="2835" max="2835" width="11.7109375" style="1" customWidth="1"/>
    <col min="2836" max="2836" width="0" style="1" hidden="1" customWidth="1"/>
    <col min="2837" max="2837" width="3.7109375" style="1" customWidth="1"/>
    <col min="2838" max="2838" width="11.140625" style="1" bestFit="1" customWidth="1"/>
    <col min="2839" max="2841" width="10.5703125" style="1"/>
    <col min="2842" max="2842" width="10.140625" style="1" customWidth="1"/>
    <col min="2843" max="3071" width="10.5703125" style="1"/>
    <col min="3072" max="3079" width="0" style="1" hidden="1" customWidth="1"/>
    <col min="3080" max="3082" width="3.7109375" style="1" customWidth="1"/>
    <col min="3083" max="3083" width="12.7109375" style="1" customWidth="1"/>
    <col min="3084" max="3084" width="47.42578125" style="1" customWidth="1"/>
    <col min="3085" max="3088" width="0" style="1" hidden="1" customWidth="1"/>
    <col min="3089" max="3089" width="11.7109375" style="1" customWidth="1"/>
    <col min="3090" max="3090" width="6.42578125" style="1" bestFit="1" customWidth="1"/>
    <col min="3091" max="3091" width="11.7109375" style="1" customWidth="1"/>
    <col min="3092" max="3092" width="0" style="1" hidden="1" customWidth="1"/>
    <col min="3093" max="3093" width="3.7109375" style="1" customWidth="1"/>
    <col min="3094" max="3094" width="11.140625" style="1" bestFit="1" customWidth="1"/>
    <col min="3095" max="3097" width="10.5703125" style="1"/>
    <col min="3098" max="3098" width="10.140625" style="1" customWidth="1"/>
    <col min="3099" max="3327" width="10.5703125" style="1"/>
    <col min="3328" max="3335" width="0" style="1" hidden="1" customWidth="1"/>
    <col min="3336" max="3338" width="3.7109375" style="1" customWidth="1"/>
    <col min="3339" max="3339" width="12.7109375" style="1" customWidth="1"/>
    <col min="3340" max="3340" width="47.42578125" style="1" customWidth="1"/>
    <col min="3341" max="3344" width="0" style="1" hidden="1" customWidth="1"/>
    <col min="3345" max="3345" width="11.7109375" style="1" customWidth="1"/>
    <col min="3346" max="3346" width="6.42578125" style="1" bestFit="1" customWidth="1"/>
    <col min="3347" max="3347" width="11.7109375" style="1" customWidth="1"/>
    <col min="3348" max="3348" width="0" style="1" hidden="1" customWidth="1"/>
    <col min="3349" max="3349" width="3.7109375" style="1" customWidth="1"/>
    <col min="3350" max="3350" width="11.140625" style="1" bestFit="1" customWidth="1"/>
    <col min="3351" max="3353" width="10.5703125" style="1"/>
    <col min="3354" max="3354" width="10.140625" style="1" customWidth="1"/>
    <col min="3355" max="3583" width="10.5703125" style="1"/>
    <col min="3584" max="3591" width="0" style="1" hidden="1" customWidth="1"/>
    <col min="3592" max="3594" width="3.7109375" style="1" customWidth="1"/>
    <col min="3595" max="3595" width="12.7109375" style="1" customWidth="1"/>
    <col min="3596" max="3596" width="47.42578125" style="1" customWidth="1"/>
    <col min="3597" max="3600" width="0" style="1" hidden="1" customWidth="1"/>
    <col min="3601" max="3601" width="11.7109375" style="1" customWidth="1"/>
    <col min="3602" max="3602" width="6.42578125" style="1" bestFit="1" customWidth="1"/>
    <col min="3603" max="3603" width="11.7109375" style="1" customWidth="1"/>
    <col min="3604" max="3604" width="0" style="1" hidden="1" customWidth="1"/>
    <col min="3605" max="3605" width="3.7109375" style="1" customWidth="1"/>
    <col min="3606" max="3606" width="11.140625" style="1" bestFit="1" customWidth="1"/>
    <col min="3607" max="3609" width="10.5703125" style="1"/>
    <col min="3610" max="3610" width="10.140625" style="1" customWidth="1"/>
    <col min="3611" max="3839" width="10.5703125" style="1"/>
    <col min="3840" max="3847" width="0" style="1" hidden="1" customWidth="1"/>
    <col min="3848" max="3850" width="3.7109375" style="1" customWidth="1"/>
    <col min="3851" max="3851" width="12.7109375" style="1" customWidth="1"/>
    <col min="3852" max="3852" width="47.42578125" style="1" customWidth="1"/>
    <col min="3853" max="3856" width="0" style="1" hidden="1" customWidth="1"/>
    <col min="3857" max="3857" width="11.7109375" style="1" customWidth="1"/>
    <col min="3858" max="3858" width="6.42578125" style="1" bestFit="1" customWidth="1"/>
    <col min="3859" max="3859" width="11.7109375" style="1" customWidth="1"/>
    <col min="3860" max="3860" width="0" style="1" hidden="1" customWidth="1"/>
    <col min="3861" max="3861" width="3.7109375" style="1" customWidth="1"/>
    <col min="3862" max="3862" width="11.140625" style="1" bestFit="1" customWidth="1"/>
    <col min="3863" max="3865" width="10.5703125" style="1"/>
    <col min="3866" max="3866" width="10.140625" style="1" customWidth="1"/>
    <col min="3867" max="4095" width="10.5703125" style="1"/>
    <col min="4096" max="4103" width="0" style="1" hidden="1" customWidth="1"/>
    <col min="4104" max="4106" width="3.7109375" style="1" customWidth="1"/>
    <col min="4107" max="4107" width="12.7109375" style="1" customWidth="1"/>
    <col min="4108" max="4108" width="47.42578125" style="1" customWidth="1"/>
    <col min="4109" max="4112" width="0" style="1" hidden="1" customWidth="1"/>
    <col min="4113" max="4113" width="11.7109375" style="1" customWidth="1"/>
    <col min="4114" max="4114" width="6.42578125" style="1" bestFit="1" customWidth="1"/>
    <col min="4115" max="4115" width="11.7109375" style="1" customWidth="1"/>
    <col min="4116" max="4116" width="0" style="1" hidden="1" customWidth="1"/>
    <col min="4117" max="4117" width="3.7109375" style="1" customWidth="1"/>
    <col min="4118" max="4118" width="11.140625" style="1" bestFit="1" customWidth="1"/>
    <col min="4119" max="4121" width="10.5703125" style="1"/>
    <col min="4122" max="4122" width="10.140625" style="1" customWidth="1"/>
    <col min="4123" max="4351" width="10.5703125" style="1"/>
    <col min="4352" max="4359" width="0" style="1" hidden="1" customWidth="1"/>
    <col min="4360" max="4362" width="3.7109375" style="1" customWidth="1"/>
    <col min="4363" max="4363" width="12.7109375" style="1" customWidth="1"/>
    <col min="4364" max="4364" width="47.42578125" style="1" customWidth="1"/>
    <col min="4365" max="4368" width="0" style="1" hidden="1" customWidth="1"/>
    <col min="4369" max="4369" width="11.7109375" style="1" customWidth="1"/>
    <col min="4370" max="4370" width="6.42578125" style="1" bestFit="1" customWidth="1"/>
    <col min="4371" max="4371" width="11.7109375" style="1" customWidth="1"/>
    <col min="4372" max="4372" width="0" style="1" hidden="1" customWidth="1"/>
    <col min="4373" max="4373" width="3.7109375" style="1" customWidth="1"/>
    <col min="4374" max="4374" width="11.140625" style="1" bestFit="1" customWidth="1"/>
    <col min="4375" max="4377" width="10.5703125" style="1"/>
    <col min="4378" max="4378" width="10.140625" style="1" customWidth="1"/>
    <col min="4379" max="4607" width="10.5703125" style="1"/>
    <col min="4608" max="4615" width="0" style="1" hidden="1" customWidth="1"/>
    <col min="4616" max="4618" width="3.7109375" style="1" customWidth="1"/>
    <col min="4619" max="4619" width="12.7109375" style="1" customWidth="1"/>
    <col min="4620" max="4620" width="47.42578125" style="1" customWidth="1"/>
    <col min="4621" max="4624" width="0" style="1" hidden="1" customWidth="1"/>
    <col min="4625" max="4625" width="11.7109375" style="1" customWidth="1"/>
    <col min="4626" max="4626" width="6.42578125" style="1" bestFit="1" customWidth="1"/>
    <col min="4627" max="4627" width="11.7109375" style="1" customWidth="1"/>
    <col min="4628" max="4628" width="0" style="1" hidden="1" customWidth="1"/>
    <col min="4629" max="4629" width="3.7109375" style="1" customWidth="1"/>
    <col min="4630" max="4630" width="11.140625" style="1" bestFit="1" customWidth="1"/>
    <col min="4631" max="4633" width="10.5703125" style="1"/>
    <col min="4634" max="4634" width="10.140625" style="1" customWidth="1"/>
    <col min="4635" max="4863" width="10.5703125" style="1"/>
    <col min="4864" max="4871" width="0" style="1" hidden="1" customWidth="1"/>
    <col min="4872" max="4874" width="3.7109375" style="1" customWidth="1"/>
    <col min="4875" max="4875" width="12.7109375" style="1" customWidth="1"/>
    <col min="4876" max="4876" width="47.42578125" style="1" customWidth="1"/>
    <col min="4877" max="4880" width="0" style="1" hidden="1" customWidth="1"/>
    <col min="4881" max="4881" width="11.7109375" style="1" customWidth="1"/>
    <col min="4882" max="4882" width="6.42578125" style="1" bestFit="1" customWidth="1"/>
    <col min="4883" max="4883" width="11.7109375" style="1" customWidth="1"/>
    <col min="4884" max="4884" width="0" style="1" hidden="1" customWidth="1"/>
    <col min="4885" max="4885" width="3.7109375" style="1" customWidth="1"/>
    <col min="4886" max="4886" width="11.140625" style="1" bestFit="1" customWidth="1"/>
    <col min="4887" max="4889" width="10.5703125" style="1"/>
    <col min="4890" max="4890" width="10.140625" style="1" customWidth="1"/>
    <col min="4891" max="5119" width="10.5703125" style="1"/>
    <col min="5120" max="5127" width="0" style="1" hidden="1" customWidth="1"/>
    <col min="5128" max="5130" width="3.7109375" style="1" customWidth="1"/>
    <col min="5131" max="5131" width="12.7109375" style="1" customWidth="1"/>
    <col min="5132" max="5132" width="47.42578125" style="1" customWidth="1"/>
    <col min="5133" max="5136" width="0" style="1" hidden="1" customWidth="1"/>
    <col min="5137" max="5137" width="11.7109375" style="1" customWidth="1"/>
    <col min="5138" max="5138" width="6.42578125" style="1" bestFit="1" customWidth="1"/>
    <col min="5139" max="5139" width="11.7109375" style="1" customWidth="1"/>
    <col min="5140" max="5140" width="0" style="1" hidden="1" customWidth="1"/>
    <col min="5141" max="5141" width="3.7109375" style="1" customWidth="1"/>
    <col min="5142" max="5142" width="11.140625" style="1" bestFit="1" customWidth="1"/>
    <col min="5143" max="5145" width="10.5703125" style="1"/>
    <col min="5146" max="5146" width="10.140625" style="1" customWidth="1"/>
    <col min="5147" max="5375" width="10.5703125" style="1"/>
    <col min="5376" max="5383" width="0" style="1" hidden="1" customWidth="1"/>
    <col min="5384" max="5386" width="3.7109375" style="1" customWidth="1"/>
    <col min="5387" max="5387" width="12.7109375" style="1" customWidth="1"/>
    <col min="5388" max="5388" width="47.42578125" style="1" customWidth="1"/>
    <col min="5389" max="5392" width="0" style="1" hidden="1" customWidth="1"/>
    <col min="5393" max="5393" width="11.7109375" style="1" customWidth="1"/>
    <col min="5394" max="5394" width="6.42578125" style="1" bestFit="1" customWidth="1"/>
    <col min="5395" max="5395" width="11.7109375" style="1" customWidth="1"/>
    <col min="5396" max="5396" width="0" style="1" hidden="1" customWidth="1"/>
    <col min="5397" max="5397" width="3.7109375" style="1" customWidth="1"/>
    <col min="5398" max="5398" width="11.140625" style="1" bestFit="1" customWidth="1"/>
    <col min="5399" max="5401" width="10.5703125" style="1"/>
    <col min="5402" max="5402" width="10.140625" style="1" customWidth="1"/>
    <col min="5403" max="5631" width="10.5703125" style="1"/>
    <col min="5632" max="5639" width="0" style="1" hidden="1" customWidth="1"/>
    <col min="5640" max="5642" width="3.7109375" style="1" customWidth="1"/>
    <col min="5643" max="5643" width="12.7109375" style="1" customWidth="1"/>
    <col min="5644" max="5644" width="47.42578125" style="1" customWidth="1"/>
    <col min="5645" max="5648" width="0" style="1" hidden="1" customWidth="1"/>
    <col min="5649" max="5649" width="11.7109375" style="1" customWidth="1"/>
    <col min="5650" max="5650" width="6.42578125" style="1" bestFit="1" customWidth="1"/>
    <col min="5651" max="5651" width="11.7109375" style="1" customWidth="1"/>
    <col min="5652" max="5652" width="0" style="1" hidden="1" customWidth="1"/>
    <col min="5653" max="5653" width="3.7109375" style="1" customWidth="1"/>
    <col min="5654" max="5654" width="11.140625" style="1" bestFit="1" customWidth="1"/>
    <col min="5655" max="5657" width="10.5703125" style="1"/>
    <col min="5658" max="5658" width="10.140625" style="1" customWidth="1"/>
    <col min="5659" max="5887" width="10.5703125" style="1"/>
    <col min="5888" max="5895" width="0" style="1" hidden="1" customWidth="1"/>
    <col min="5896" max="5898" width="3.7109375" style="1" customWidth="1"/>
    <col min="5899" max="5899" width="12.7109375" style="1" customWidth="1"/>
    <col min="5900" max="5900" width="47.42578125" style="1" customWidth="1"/>
    <col min="5901" max="5904" width="0" style="1" hidden="1" customWidth="1"/>
    <col min="5905" max="5905" width="11.7109375" style="1" customWidth="1"/>
    <col min="5906" max="5906" width="6.42578125" style="1" bestFit="1" customWidth="1"/>
    <col min="5907" max="5907" width="11.7109375" style="1" customWidth="1"/>
    <col min="5908" max="5908" width="0" style="1" hidden="1" customWidth="1"/>
    <col min="5909" max="5909" width="3.7109375" style="1" customWidth="1"/>
    <col min="5910" max="5910" width="11.140625" style="1" bestFit="1" customWidth="1"/>
    <col min="5911" max="5913" width="10.5703125" style="1"/>
    <col min="5914" max="5914" width="10.140625" style="1" customWidth="1"/>
    <col min="5915" max="6143" width="10.5703125" style="1"/>
    <col min="6144" max="6151" width="0" style="1" hidden="1" customWidth="1"/>
    <col min="6152" max="6154" width="3.7109375" style="1" customWidth="1"/>
    <col min="6155" max="6155" width="12.7109375" style="1" customWidth="1"/>
    <col min="6156" max="6156" width="47.42578125" style="1" customWidth="1"/>
    <col min="6157" max="6160" width="0" style="1" hidden="1" customWidth="1"/>
    <col min="6161" max="6161" width="11.7109375" style="1" customWidth="1"/>
    <col min="6162" max="6162" width="6.42578125" style="1" bestFit="1" customWidth="1"/>
    <col min="6163" max="6163" width="11.7109375" style="1" customWidth="1"/>
    <col min="6164" max="6164" width="0" style="1" hidden="1" customWidth="1"/>
    <col min="6165" max="6165" width="3.7109375" style="1" customWidth="1"/>
    <col min="6166" max="6166" width="11.140625" style="1" bestFit="1" customWidth="1"/>
    <col min="6167" max="6169" width="10.5703125" style="1"/>
    <col min="6170" max="6170" width="10.140625" style="1" customWidth="1"/>
    <col min="6171" max="6399" width="10.5703125" style="1"/>
    <col min="6400" max="6407" width="0" style="1" hidden="1" customWidth="1"/>
    <col min="6408" max="6410" width="3.7109375" style="1" customWidth="1"/>
    <col min="6411" max="6411" width="12.7109375" style="1" customWidth="1"/>
    <col min="6412" max="6412" width="47.42578125" style="1" customWidth="1"/>
    <col min="6413" max="6416" width="0" style="1" hidden="1" customWidth="1"/>
    <col min="6417" max="6417" width="11.7109375" style="1" customWidth="1"/>
    <col min="6418" max="6418" width="6.42578125" style="1" bestFit="1" customWidth="1"/>
    <col min="6419" max="6419" width="11.7109375" style="1" customWidth="1"/>
    <col min="6420" max="6420" width="0" style="1" hidden="1" customWidth="1"/>
    <col min="6421" max="6421" width="3.7109375" style="1" customWidth="1"/>
    <col min="6422" max="6422" width="11.140625" style="1" bestFit="1" customWidth="1"/>
    <col min="6423" max="6425" width="10.5703125" style="1"/>
    <col min="6426" max="6426" width="10.140625" style="1" customWidth="1"/>
    <col min="6427" max="6655" width="10.5703125" style="1"/>
    <col min="6656" max="6663" width="0" style="1" hidden="1" customWidth="1"/>
    <col min="6664" max="6666" width="3.7109375" style="1" customWidth="1"/>
    <col min="6667" max="6667" width="12.7109375" style="1" customWidth="1"/>
    <col min="6668" max="6668" width="47.42578125" style="1" customWidth="1"/>
    <col min="6669" max="6672" width="0" style="1" hidden="1" customWidth="1"/>
    <col min="6673" max="6673" width="11.7109375" style="1" customWidth="1"/>
    <col min="6674" max="6674" width="6.42578125" style="1" bestFit="1" customWidth="1"/>
    <col min="6675" max="6675" width="11.7109375" style="1" customWidth="1"/>
    <col min="6676" max="6676" width="0" style="1" hidden="1" customWidth="1"/>
    <col min="6677" max="6677" width="3.7109375" style="1" customWidth="1"/>
    <col min="6678" max="6678" width="11.140625" style="1" bestFit="1" customWidth="1"/>
    <col min="6679" max="6681" width="10.5703125" style="1"/>
    <col min="6682" max="6682" width="10.140625" style="1" customWidth="1"/>
    <col min="6683" max="6911" width="10.5703125" style="1"/>
    <col min="6912" max="6919" width="0" style="1" hidden="1" customWidth="1"/>
    <col min="6920" max="6922" width="3.7109375" style="1" customWidth="1"/>
    <col min="6923" max="6923" width="12.7109375" style="1" customWidth="1"/>
    <col min="6924" max="6924" width="47.42578125" style="1" customWidth="1"/>
    <col min="6925" max="6928" width="0" style="1" hidden="1" customWidth="1"/>
    <col min="6929" max="6929" width="11.7109375" style="1" customWidth="1"/>
    <col min="6930" max="6930" width="6.42578125" style="1" bestFit="1" customWidth="1"/>
    <col min="6931" max="6931" width="11.7109375" style="1" customWidth="1"/>
    <col min="6932" max="6932" width="0" style="1" hidden="1" customWidth="1"/>
    <col min="6933" max="6933" width="3.7109375" style="1" customWidth="1"/>
    <col min="6934" max="6934" width="11.140625" style="1" bestFit="1" customWidth="1"/>
    <col min="6935" max="6937" width="10.5703125" style="1"/>
    <col min="6938" max="6938" width="10.140625" style="1" customWidth="1"/>
    <col min="6939" max="7167" width="10.5703125" style="1"/>
    <col min="7168" max="7175" width="0" style="1" hidden="1" customWidth="1"/>
    <col min="7176" max="7178" width="3.7109375" style="1" customWidth="1"/>
    <col min="7179" max="7179" width="12.7109375" style="1" customWidth="1"/>
    <col min="7180" max="7180" width="47.42578125" style="1" customWidth="1"/>
    <col min="7181" max="7184" width="0" style="1" hidden="1" customWidth="1"/>
    <col min="7185" max="7185" width="11.7109375" style="1" customWidth="1"/>
    <col min="7186" max="7186" width="6.42578125" style="1" bestFit="1" customWidth="1"/>
    <col min="7187" max="7187" width="11.7109375" style="1" customWidth="1"/>
    <col min="7188" max="7188" width="0" style="1" hidden="1" customWidth="1"/>
    <col min="7189" max="7189" width="3.7109375" style="1" customWidth="1"/>
    <col min="7190" max="7190" width="11.140625" style="1" bestFit="1" customWidth="1"/>
    <col min="7191" max="7193" width="10.5703125" style="1"/>
    <col min="7194" max="7194" width="10.140625" style="1" customWidth="1"/>
    <col min="7195" max="7423" width="10.5703125" style="1"/>
    <col min="7424" max="7431" width="0" style="1" hidden="1" customWidth="1"/>
    <col min="7432" max="7434" width="3.7109375" style="1" customWidth="1"/>
    <col min="7435" max="7435" width="12.7109375" style="1" customWidth="1"/>
    <col min="7436" max="7436" width="47.42578125" style="1" customWidth="1"/>
    <col min="7437" max="7440" width="0" style="1" hidden="1" customWidth="1"/>
    <col min="7441" max="7441" width="11.7109375" style="1" customWidth="1"/>
    <col min="7442" max="7442" width="6.42578125" style="1" bestFit="1" customWidth="1"/>
    <col min="7443" max="7443" width="11.7109375" style="1" customWidth="1"/>
    <col min="7444" max="7444" width="0" style="1" hidden="1" customWidth="1"/>
    <col min="7445" max="7445" width="3.7109375" style="1" customWidth="1"/>
    <col min="7446" max="7446" width="11.140625" style="1" bestFit="1" customWidth="1"/>
    <col min="7447" max="7449" width="10.5703125" style="1"/>
    <col min="7450" max="7450" width="10.140625" style="1" customWidth="1"/>
    <col min="7451" max="7679" width="10.5703125" style="1"/>
    <col min="7680" max="7687" width="0" style="1" hidden="1" customWidth="1"/>
    <col min="7688" max="7690" width="3.7109375" style="1" customWidth="1"/>
    <col min="7691" max="7691" width="12.7109375" style="1" customWidth="1"/>
    <col min="7692" max="7692" width="47.42578125" style="1" customWidth="1"/>
    <col min="7693" max="7696" width="0" style="1" hidden="1" customWidth="1"/>
    <col min="7697" max="7697" width="11.7109375" style="1" customWidth="1"/>
    <col min="7698" max="7698" width="6.42578125" style="1" bestFit="1" customWidth="1"/>
    <col min="7699" max="7699" width="11.7109375" style="1" customWidth="1"/>
    <col min="7700" max="7700" width="0" style="1" hidden="1" customWidth="1"/>
    <col min="7701" max="7701" width="3.7109375" style="1" customWidth="1"/>
    <col min="7702" max="7702" width="11.140625" style="1" bestFit="1" customWidth="1"/>
    <col min="7703" max="7705" width="10.5703125" style="1"/>
    <col min="7706" max="7706" width="10.140625" style="1" customWidth="1"/>
    <col min="7707" max="7935" width="10.5703125" style="1"/>
    <col min="7936" max="7943" width="0" style="1" hidden="1" customWidth="1"/>
    <col min="7944" max="7946" width="3.7109375" style="1" customWidth="1"/>
    <col min="7947" max="7947" width="12.7109375" style="1" customWidth="1"/>
    <col min="7948" max="7948" width="47.42578125" style="1" customWidth="1"/>
    <col min="7949" max="7952" width="0" style="1" hidden="1" customWidth="1"/>
    <col min="7953" max="7953" width="11.7109375" style="1" customWidth="1"/>
    <col min="7954" max="7954" width="6.42578125" style="1" bestFit="1" customWidth="1"/>
    <col min="7955" max="7955" width="11.7109375" style="1" customWidth="1"/>
    <col min="7956" max="7956" width="0" style="1" hidden="1" customWidth="1"/>
    <col min="7957" max="7957" width="3.7109375" style="1" customWidth="1"/>
    <col min="7958" max="7958" width="11.140625" style="1" bestFit="1" customWidth="1"/>
    <col min="7959" max="7961" width="10.5703125" style="1"/>
    <col min="7962" max="7962" width="10.140625" style="1" customWidth="1"/>
    <col min="7963" max="8191" width="10.5703125" style="1"/>
    <col min="8192" max="8199" width="0" style="1" hidden="1" customWidth="1"/>
    <col min="8200" max="8202" width="3.7109375" style="1" customWidth="1"/>
    <col min="8203" max="8203" width="12.7109375" style="1" customWidth="1"/>
    <col min="8204" max="8204" width="47.42578125" style="1" customWidth="1"/>
    <col min="8205" max="8208" width="0" style="1" hidden="1" customWidth="1"/>
    <col min="8209" max="8209" width="11.7109375" style="1" customWidth="1"/>
    <col min="8210" max="8210" width="6.42578125" style="1" bestFit="1" customWidth="1"/>
    <col min="8211" max="8211" width="11.7109375" style="1" customWidth="1"/>
    <col min="8212" max="8212" width="0" style="1" hidden="1" customWidth="1"/>
    <col min="8213" max="8213" width="3.7109375" style="1" customWidth="1"/>
    <col min="8214" max="8214" width="11.140625" style="1" bestFit="1" customWidth="1"/>
    <col min="8215" max="8217" width="10.5703125" style="1"/>
    <col min="8218" max="8218" width="10.140625" style="1" customWidth="1"/>
    <col min="8219" max="8447" width="10.5703125" style="1"/>
    <col min="8448" max="8455" width="0" style="1" hidden="1" customWidth="1"/>
    <col min="8456" max="8458" width="3.7109375" style="1" customWidth="1"/>
    <col min="8459" max="8459" width="12.7109375" style="1" customWidth="1"/>
    <col min="8460" max="8460" width="47.42578125" style="1" customWidth="1"/>
    <col min="8461" max="8464" width="0" style="1" hidden="1" customWidth="1"/>
    <col min="8465" max="8465" width="11.7109375" style="1" customWidth="1"/>
    <col min="8466" max="8466" width="6.42578125" style="1" bestFit="1" customWidth="1"/>
    <col min="8467" max="8467" width="11.7109375" style="1" customWidth="1"/>
    <col min="8468" max="8468" width="0" style="1" hidden="1" customWidth="1"/>
    <col min="8469" max="8469" width="3.7109375" style="1" customWidth="1"/>
    <col min="8470" max="8470" width="11.140625" style="1" bestFit="1" customWidth="1"/>
    <col min="8471" max="8473" width="10.5703125" style="1"/>
    <col min="8474" max="8474" width="10.140625" style="1" customWidth="1"/>
    <col min="8475" max="8703" width="10.5703125" style="1"/>
    <col min="8704" max="8711" width="0" style="1" hidden="1" customWidth="1"/>
    <col min="8712" max="8714" width="3.7109375" style="1" customWidth="1"/>
    <col min="8715" max="8715" width="12.7109375" style="1" customWidth="1"/>
    <col min="8716" max="8716" width="47.42578125" style="1" customWidth="1"/>
    <col min="8717" max="8720" width="0" style="1" hidden="1" customWidth="1"/>
    <col min="8721" max="8721" width="11.7109375" style="1" customWidth="1"/>
    <col min="8722" max="8722" width="6.42578125" style="1" bestFit="1" customWidth="1"/>
    <col min="8723" max="8723" width="11.7109375" style="1" customWidth="1"/>
    <col min="8724" max="8724" width="0" style="1" hidden="1" customWidth="1"/>
    <col min="8725" max="8725" width="3.7109375" style="1" customWidth="1"/>
    <col min="8726" max="8726" width="11.140625" style="1" bestFit="1" customWidth="1"/>
    <col min="8727" max="8729" width="10.5703125" style="1"/>
    <col min="8730" max="8730" width="10.140625" style="1" customWidth="1"/>
    <col min="8731" max="8959" width="10.5703125" style="1"/>
    <col min="8960" max="8967" width="0" style="1" hidden="1" customWidth="1"/>
    <col min="8968" max="8970" width="3.7109375" style="1" customWidth="1"/>
    <col min="8971" max="8971" width="12.7109375" style="1" customWidth="1"/>
    <col min="8972" max="8972" width="47.42578125" style="1" customWidth="1"/>
    <col min="8973" max="8976" width="0" style="1" hidden="1" customWidth="1"/>
    <col min="8977" max="8977" width="11.7109375" style="1" customWidth="1"/>
    <col min="8978" max="8978" width="6.42578125" style="1" bestFit="1" customWidth="1"/>
    <col min="8979" max="8979" width="11.7109375" style="1" customWidth="1"/>
    <col min="8980" max="8980" width="0" style="1" hidden="1" customWidth="1"/>
    <col min="8981" max="8981" width="3.7109375" style="1" customWidth="1"/>
    <col min="8982" max="8982" width="11.140625" style="1" bestFit="1" customWidth="1"/>
    <col min="8983" max="8985" width="10.5703125" style="1"/>
    <col min="8986" max="8986" width="10.140625" style="1" customWidth="1"/>
    <col min="8987" max="9215" width="10.5703125" style="1"/>
    <col min="9216" max="9223" width="0" style="1" hidden="1" customWidth="1"/>
    <col min="9224" max="9226" width="3.7109375" style="1" customWidth="1"/>
    <col min="9227" max="9227" width="12.7109375" style="1" customWidth="1"/>
    <col min="9228" max="9228" width="47.42578125" style="1" customWidth="1"/>
    <col min="9229" max="9232" width="0" style="1" hidden="1" customWidth="1"/>
    <col min="9233" max="9233" width="11.7109375" style="1" customWidth="1"/>
    <col min="9234" max="9234" width="6.42578125" style="1" bestFit="1" customWidth="1"/>
    <col min="9235" max="9235" width="11.7109375" style="1" customWidth="1"/>
    <col min="9236" max="9236" width="0" style="1" hidden="1" customWidth="1"/>
    <col min="9237" max="9237" width="3.7109375" style="1" customWidth="1"/>
    <col min="9238" max="9238" width="11.140625" style="1" bestFit="1" customWidth="1"/>
    <col min="9239" max="9241" width="10.5703125" style="1"/>
    <col min="9242" max="9242" width="10.140625" style="1" customWidth="1"/>
    <col min="9243" max="9471" width="10.5703125" style="1"/>
    <col min="9472" max="9479" width="0" style="1" hidden="1" customWidth="1"/>
    <col min="9480" max="9482" width="3.7109375" style="1" customWidth="1"/>
    <col min="9483" max="9483" width="12.7109375" style="1" customWidth="1"/>
    <col min="9484" max="9484" width="47.42578125" style="1" customWidth="1"/>
    <col min="9485" max="9488" width="0" style="1" hidden="1" customWidth="1"/>
    <col min="9489" max="9489" width="11.7109375" style="1" customWidth="1"/>
    <col min="9490" max="9490" width="6.42578125" style="1" bestFit="1" customWidth="1"/>
    <col min="9491" max="9491" width="11.7109375" style="1" customWidth="1"/>
    <col min="9492" max="9492" width="0" style="1" hidden="1" customWidth="1"/>
    <col min="9493" max="9493" width="3.7109375" style="1" customWidth="1"/>
    <col min="9494" max="9494" width="11.140625" style="1" bestFit="1" customWidth="1"/>
    <col min="9495" max="9497" width="10.5703125" style="1"/>
    <col min="9498" max="9498" width="10.140625" style="1" customWidth="1"/>
    <col min="9499" max="9727" width="10.5703125" style="1"/>
    <col min="9728" max="9735" width="0" style="1" hidden="1" customWidth="1"/>
    <col min="9736" max="9738" width="3.7109375" style="1" customWidth="1"/>
    <col min="9739" max="9739" width="12.7109375" style="1" customWidth="1"/>
    <col min="9740" max="9740" width="47.42578125" style="1" customWidth="1"/>
    <col min="9741" max="9744" width="0" style="1" hidden="1" customWidth="1"/>
    <col min="9745" max="9745" width="11.7109375" style="1" customWidth="1"/>
    <col min="9746" max="9746" width="6.42578125" style="1" bestFit="1" customWidth="1"/>
    <col min="9747" max="9747" width="11.7109375" style="1" customWidth="1"/>
    <col min="9748" max="9748" width="0" style="1" hidden="1" customWidth="1"/>
    <col min="9749" max="9749" width="3.7109375" style="1" customWidth="1"/>
    <col min="9750" max="9750" width="11.140625" style="1" bestFit="1" customWidth="1"/>
    <col min="9751" max="9753" width="10.5703125" style="1"/>
    <col min="9754" max="9754" width="10.140625" style="1" customWidth="1"/>
    <col min="9755" max="9983" width="10.5703125" style="1"/>
    <col min="9984" max="9991" width="0" style="1" hidden="1" customWidth="1"/>
    <col min="9992" max="9994" width="3.7109375" style="1" customWidth="1"/>
    <col min="9995" max="9995" width="12.7109375" style="1" customWidth="1"/>
    <col min="9996" max="9996" width="47.42578125" style="1" customWidth="1"/>
    <col min="9997" max="10000" width="0" style="1" hidden="1" customWidth="1"/>
    <col min="10001" max="10001" width="11.7109375" style="1" customWidth="1"/>
    <col min="10002" max="10002" width="6.42578125" style="1" bestFit="1" customWidth="1"/>
    <col min="10003" max="10003" width="11.7109375" style="1" customWidth="1"/>
    <col min="10004" max="10004" width="0" style="1" hidden="1" customWidth="1"/>
    <col min="10005" max="10005" width="3.7109375" style="1" customWidth="1"/>
    <col min="10006" max="10006" width="11.140625" style="1" bestFit="1" customWidth="1"/>
    <col min="10007" max="10009" width="10.5703125" style="1"/>
    <col min="10010" max="10010" width="10.140625" style="1" customWidth="1"/>
    <col min="10011" max="10239" width="10.5703125" style="1"/>
    <col min="10240" max="10247" width="0" style="1" hidden="1" customWidth="1"/>
    <col min="10248" max="10250" width="3.7109375" style="1" customWidth="1"/>
    <col min="10251" max="10251" width="12.7109375" style="1" customWidth="1"/>
    <col min="10252" max="10252" width="47.42578125" style="1" customWidth="1"/>
    <col min="10253" max="10256" width="0" style="1" hidden="1" customWidth="1"/>
    <col min="10257" max="10257" width="11.7109375" style="1" customWidth="1"/>
    <col min="10258" max="10258" width="6.42578125" style="1" bestFit="1" customWidth="1"/>
    <col min="10259" max="10259" width="11.7109375" style="1" customWidth="1"/>
    <col min="10260" max="10260" width="0" style="1" hidden="1" customWidth="1"/>
    <col min="10261" max="10261" width="3.7109375" style="1" customWidth="1"/>
    <col min="10262" max="10262" width="11.140625" style="1" bestFit="1" customWidth="1"/>
    <col min="10263" max="10265" width="10.5703125" style="1"/>
    <col min="10266" max="10266" width="10.140625" style="1" customWidth="1"/>
    <col min="10267" max="10495" width="10.5703125" style="1"/>
    <col min="10496" max="10503" width="0" style="1" hidden="1" customWidth="1"/>
    <col min="10504" max="10506" width="3.7109375" style="1" customWidth="1"/>
    <col min="10507" max="10507" width="12.7109375" style="1" customWidth="1"/>
    <col min="10508" max="10508" width="47.42578125" style="1" customWidth="1"/>
    <col min="10509" max="10512" width="0" style="1" hidden="1" customWidth="1"/>
    <col min="10513" max="10513" width="11.7109375" style="1" customWidth="1"/>
    <col min="10514" max="10514" width="6.42578125" style="1" bestFit="1" customWidth="1"/>
    <col min="10515" max="10515" width="11.7109375" style="1" customWidth="1"/>
    <col min="10516" max="10516" width="0" style="1" hidden="1" customWidth="1"/>
    <col min="10517" max="10517" width="3.7109375" style="1" customWidth="1"/>
    <col min="10518" max="10518" width="11.140625" style="1" bestFit="1" customWidth="1"/>
    <col min="10519" max="10521" width="10.5703125" style="1"/>
    <col min="10522" max="10522" width="10.140625" style="1" customWidth="1"/>
    <col min="10523" max="10751" width="10.5703125" style="1"/>
    <col min="10752" max="10759" width="0" style="1" hidden="1" customWidth="1"/>
    <col min="10760" max="10762" width="3.7109375" style="1" customWidth="1"/>
    <col min="10763" max="10763" width="12.7109375" style="1" customWidth="1"/>
    <col min="10764" max="10764" width="47.42578125" style="1" customWidth="1"/>
    <col min="10765" max="10768" width="0" style="1" hidden="1" customWidth="1"/>
    <col min="10769" max="10769" width="11.7109375" style="1" customWidth="1"/>
    <col min="10770" max="10770" width="6.42578125" style="1" bestFit="1" customWidth="1"/>
    <col min="10771" max="10771" width="11.7109375" style="1" customWidth="1"/>
    <col min="10772" max="10772" width="0" style="1" hidden="1" customWidth="1"/>
    <col min="10773" max="10773" width="3.7109375" style="1" customWidth="1"/>
    <col min="10774" max="10774" width="11.140625" style="1" bestFit="1" customWidth="1"/>
    <col min="10775" max="10777" width="10.5703125" style="1"/>
    <col min="10778" max="10778" width="10.140625" style="1" customWidth="1"/>
    <col min="10779" max="11007" width="10.5703125" style="1"/>
    <col min="11008" max="11015" width="0" style="1" hidden="1" customWidth="1"/>
    <col min="11016" max="11018" width="3.7109375" style="1" customWidth="1"/>
    <col min="11019" max="11019" width="12.7109375" style="1" customWidth="1"/>
    <col min="11020" max="11020" width="47.42578125" style="1" customWidth="1"/>
    <col min="11021" max="11024" width="0" style="1" hidden="1" customWidth="1"/>
    <col min="11025" max="11025" width="11.7109375" style="1" customWidth="1"/>
    <col min="11026" max="11026" width="6.42578125" style="1" bestFit="1" customWidth="1"/>
    <col min="11027" max="11027" width="11.7109375" style="1" customWidth="1"/>
    <col min="11028" max="11028" width="0" style="1" hidden="1" customWidth="1"/>
    <col min="11029" max="11029" width="3.7109375" style="1" customWidth="1"/>
    <col min="11030" max="11030" width="11.140625" style="1" bestFit="1" customWidth="1"/>
    <col min="11031" max="11033" width="10.5703125" style="1"/>
    <col min="11034" max="11034" width="10.140625" style="1" customWidth="1"/>
    <col min="11035" max="11263" width="10.5703125" style="1"/>
    <col min="11264" max="11271" width="0" style="1" hidden="1" customWidth="1"/>
    <col min="11272" max="11274" width="3.7109375" style="1" customWidth="1"/>
    <col min="11275" max="11275" width="12.7109375" style="1" customWidth="1"/>
    <col min="11276" max="11276" width="47.42578125" style="1" customWidth="1"/>
    <col min="11277" max="11280" width="0" style="1" hidden="1" customWidth="1"/>
    <col min="11281" max="11281" width="11.7109375" style="1" customWidth="1"/>
    <col min="11282" max="11282" width="6.42578125" style="1" bestFit="1" customWidth="1"/>
    <col min="11283" max="11283" width="11.7109375" style="1" customWidth="1"/>
    <col min="11284" max="11284" width="0" style="1" hidden="1" customWidth="1"/>
    <col min="11285" max="11285" width="3.7109375" style="1" customWidth="1"/>
    <col min="11286" max="11286" width="11.140625" style="1" bestFit="1" customWidth="1"/>
    <col min="11287" max="11289" width="10.5703125" style="1"/>
    <col min="11290" max="11290" width="10.140625" style="1" customWidth="1"/>
    <col min="11291" max="11519" width="10.5703125" style="1"/>
    <col min="11520" max="11527" width="0" style="1" hidden="1" customWidth="1"/>
    <col min="11528" max="11530" width="3.7109375" style="1" customWidth="1"/>
    <col min="11531" max="11531" width="12.7109375" style="1" customWidth="1"/>
    <col min="11532" max="11532" width="47.42578125" style="1" customWidth="1"/>
    <col min="11533" max="11536" width="0" style="1" hidden="1" customWidth="1"/>
    <col min="11537" max="11537" width="11.7109375" style="1" customWidth="1"/>
    <col min="11538" max="11538" width="6.42578125" style="1" bestFit="1" customWidth="1"/>
    <col min="11539" max="11539" width="11.7109375" style="1" customWidth="1"/>
    <col min="11540" max="11540" width="0" style="1" hidden="1" customWidth="1"/>
    <col min="11541" max="11541" width="3.7109375" style="1" customWidth="1"/>
    <col min="11542" max="11542" width="11.140625" style="1" bestFit="1" customWidth="1"/>
    <col min="11543" max="11545" width="10.5703125" style="1"/>
    <col min="11546" max="11546" width="10.140625" style="1" customWidth="1"/>
    <col min="11547" max="11775" width="10.5703125" style="1"/>
    <col min="11776" max="11783" width="0" style="1" hidden="1" customWidth="1"/>
    <col min="11784" max="11786" width="3.7109375" style="1" customWidth="1"/>
    <col min="11787" max="11787" width="12.7109375" style="1" customWidth="1"/>
    <col min="11788" max="11788" width="47.42578125" style="1" customWidth="1"/>
    <col min="11789" max="11792" width="0" style="1" hidden="1" customWidth="1"/>
    <col min="11793" max="11793" width="11.7109375" style="1" customWidth="1"/>
    <col min="11794" max="11794" width="6.42578125" style="1" bestFit="1" customWidth="1"/>
    <col min="11795" max="11795" width="11.7109375" style="1" customWidth="1"/>
    <col min="11796" max="11796" width="0" style="1" hidden="1" customWidth="1"/>
    <col min="11797" max="11797" width="3.7109375" style="1" customWidth="1"/>
    <col min="11798" max="11798" width="11.140625" style="1" bestFit="1" customWidth="1"/>
    <col min="11799" max="11801" width="10.5703125" style="1"/>
    <col min="11802" max="11802" width="10.140625" style="1" customWidth="1"/>
    <col min="11803" max="12031" width="10.5703125" style="1"/>
    <col min="12032" max="12039" width="0" style="1" hidden="1" customWidth="1"/>
    <col min="12040" max="12042" width="3.7109375" style="1" customWidth="1"/>
    <col min="12043" max="12043" width="12.7109375" style="1" customWidth="1"/>
    <col min="12044" max="12044" width="47.42578125" style="1" customWidth="1"/>
    <col min="12045" max="12048" width="0" style="1" hidden="1" customWidth="1"/>
    <col min="12049" max="12049" width="11.7109375" style="1" customWidth="1"/>
    <col min="12050" max="12050" width="6.42578125" style="1" bestFit="1" customWidth="1"/>
    <col min="12051" max="12051" width="11.7109375" style="1" customWidth="1"/>
    <col min="12052" max="12052" width="0" style="1" hidden="1" customWidth="1"/>
    <col min="12053" max="12053" width="3.7109375" style="1" customWidth="1"/>
    <col min="12054" max="12054" width="11.140625" style="1" bestFit="1" customWidth="1"/>
    <col min="12055" max="12057" width="10.5703125" style="1"/>
    <col min="12058" max="12058" width="10.140625" style="1" customWidth="1"/>
    <col min="12059" max="12287" width="10.5703125" style="1"/>
    <col min="12288" max="12295" width="0" style="1" hidden="1" customWidth="1"/>
    <col min="12296" max="12298" width="3.7109375" style="1" customWidth="1"/>
    <col min="12299" max="12299" width="12.7109375" style="1" customWidth="1"/>
    <col min="12300" max="12300" width="47.42578125" style="1" customWidth="1"/>
    <col min="12301" max="12304" width="0" style="1" hidden="1" customWidth="1"/>
    <col min="12305" max="12305" width="11.7109375" style="1" customWidth="1"/>
    <col min="12306" max="12306" width="6.42578125" style="1" bestFit="1" customWidth="1"/>
    <col min="12307" max="12307" width="11.7109375" style="1" customWidth="1"/>
    <col min="12308" max="12308" width="0" style="1" hidden="1" customWidth="1"/>
    <col min="12309" max="12309" width="3.7109375" style="1" customWidth="1"/>
    <col min="12310" max="12310" width="11.140625" style="1" bestFit="1" customWidth="1"/>
    <col min="12311" max="12313" width="10.5703125" style="1"/>
    <col min="12314" max="12314" width="10.140625" style="1" customWidth="1"/>
    <col min="12315" max="12543" width="10.5703125" style="1"/>
    <col min="12544" max="12551" width="0" style="1" hidden="1" customWidth="1"/>
    <col min="12552" max="12554" width="3.7109375" style="1" customWidth="1"/>
    <col min="12555" max="12555" width="12.7109375" style="1" customWidth="1"/>
    <col min="12556" max="12556" width="47.42578125" style="1" customWidth="1"/>
    <col min="12557" max="12560" width="0" style="1" hidden="1" customWidth="1"/>
    <col min="12561" max="12561" width="11.7109375" style="1" customWidth="1"/>
    <col min="12562" max="12562" width="6.42578125" style="1" bestFit="1" customWidth="1"/>
    <col min="12563" max="12563" width="11.7109375" style="1" customWidth="1"/>
    <col min="12564" max="12564" width="0" style="1" hidden="1" customWidth="1"/>
    <col min="12565" max="12565" width="3.7109375" style="1" customWidth="1"/>
    <col min="12566" max="12566" width="11.140625" style="1" bestFit="1" customWidth="1"/>
    <col min="12567" max="12569" width="10.5703125" style="1"/>
    <col min="12570" max="12570" width="10.140625" style="1" customWidth="1"/>
    <col min="12571" max="12799" width="10.5703125" style="1"/>
    <col min="12800" max="12807" width="0" style="1" hidden="1" customWidth="1"/>
    <col min="12808" max="12810" width="3.7109375" style="1" customWidth="1"/>
    <col min="12811" max="12811" width="12.7109375" style="1" customWidth="1"/>
    <col min="12812" max="12812" width="47.42578125" style="1" customWidth="1"/>
    <col min="12813" max="12816" width="0" style="1" hidden="1" customWidth="1"/>
    <col min="12817" max="12817" width="11.7109375" style="1" customWidth="1"/>
    <col min="12818" max="12818" width="6.42578125" style="1" bestFit="1" customWidth="1"/>
    <col min="12819" max="12819" width="11.7109375" style="1" customWidth="1"/>
    <col min="12820" max="12820" width="0" style="1" hidden="1" customWidth="1"/>
    <col min="12821" max="12821" width="3.7109375" style="1" customWidth="1"/>
    <col min="12822" max="12822" width="11.140625" style="1" bestFit="1" customWidth="1"/>
    <col min="12823" max="12825" width="10.5703125" style="1"/>
    <col min="12826" max="12826" width="10.140625" style="1" customWidth="1"/>
    <col min="12827" max="13055" width="10.5703125" style="1"/>
    <col min="13056" max="13063" width="0" style="1" hidden="1" customWidth="1"/>
    <col min="13064" max="13066" width="3.7109375" style="1" customWidth="1"/>
    <col min="13067" max="13067" width="12.7109375" style="1" customWidth="1"/>
    <col min="13068" max="13068" width="47.42578125" style="1" customWidth="1"/>
    <col min="13069" max="13072" width="0" style="1" hidden="1" customWidth="1"/>
    <col min="13073" max="13073" width="11.7109375" style="1" customWidth="1"/>
    <col min="13074" max="13074" width="6.42578125" style="1" bestFit="1" customWidth="1"/>
    <col min="13075" max="13075" width="11.7109375" style="1" customWidth="1"/>
    <col min="13076" max="13076" width="0" style="1" hidden="1" customWidth="1"/>
    <col min="13077" max="13077" width="3.7109375" style="1" customWidth="1"/>
    <col min="13078" max="13078" width="11.140625" style="1" bestFit="1" customWidth="1"/>
    <col min="13079" max="13081" width="10.5703125" style="1"/>
    <col min="13082" max="13082" width="10.140625" style="1" customWidth="1"/>
    <col min="13083" max="13311" width="10.5703125" style="1"/>
    <col min="13312" max="13319" width="0" style="1" hidden="1" customWidth="1"/>
    <col min="13320" max="13322" width="3.7109375" style="1" customWidth="1"/>
    <col min="13323" max="13323" width="12.7109375" style="1" customWidth="1"/>
    <col min="13324" max="13324" width="47.42578125" style="1" customWidth="1"/>
    <col min="13325" max="13328" width="0" style="1" hidden="1" customWidth="1"/>
    <col min="13329" max="13329" width="11.7109375" style="1" customWidth="1"/>
    <col min="13330" max="13330" width="6.42578125" style="1" bestFit="1" customWidth="1"/>
    <col min="13331" max="13331" width="11.7109375" style="1" customWidth="1"/>
    <col min="13332" max="13332" width="0" style="1" hidden="1" customWidth="1"/>
    <col min="13333" max="13333" width="3.7109375" style="1" customWidth="1"/>
    <col min="13334" max="13334" width="11.140625" style="1" bestFit="1" customWidth="1"/>
    <col min="13335" max="13337" width="10.5703125" style="1"/>
    <col min="13338" max="13338" width="10.140625" style="1" customWidth="1"/>
    <col min="13339" max="13567" width="10.5703125" style="1"/>
    <col min="13568" max="13575" width="0" style="1" hidden="1" customWidth="1"/>
    <col min="13576" max="13578" width="3.7109375" style="1" customWidth="1"/>
    <col min="13579" max="13579" width="12.7109375" style="1" customWidth="1"/>
    <col min="13580" max="13580" width="47.42578125" style="1" customWidth="1"/>
    <col min="13581" max="13584" width="0" style="1" hidden="1" customWidth="1"/>
    <col min="13585" max="13585" width="11.7109375" style="1" customWidth="1"/>
    <col min="13586" max="13586" width="6.42578125" style="1" bestFit="1" customWidth="1"/>
    <col min="13587" max="13587" width="11.7109375" style="1" customWidth="1"/>
    <col min="13588" max="13588" width="0" style="1" hidden="1" customWidth="1"/>
    <col min="13589" max="13589" width="3.7109375" style="1" customWidth="1"/>
    <col min="13590" max="13590" width="11.140625" style="1" bestFit="1" customWidth="1"/>
    <col min="13591" max="13593" width="10.5703125" style="1"/>
    <col min="13594" max="13594" width="10.140625" style="1" customWidth="1"/>
    <col min="13595" max="13823" width="10.5703125" style="1"/>
    <col min="13824" max="13831" width="0" style="1" hidden="1" customWidth="1"/>
    <col min="13832" max="13834" width="3.7109375" style="1" customWidth="1"/>
    <col min="13835" max="13835" width="12.7109375" style="1" customWidth="1"/>
    <col min="13836" max="13836" width="47.42578125" style="1" customWidth="1"/>
    <col min="13837" max="13840" width="0" style="1" hidden="1" customWidth="1"/>
    <col min="13841" max="13841" width="11.7109375" style="1" customWidth="1"/>
    <col min="13842" max="13842" width="6.42578125" style="1" bestFit="1" customWidth="1"/>
    <col min="13843" max="13843" width="11.7109375" style="1" customWidth="1"/>
    <col min="13844" max="13844" width="0" style="1" hidden="1" customWidth="1"/>
    <col min="13845" max="13845" width="3.7109375" style="1" customWidth="1"/>
    <col min="13846" max="13846" width="11.140625" style="1" bestFit="1" customWidth="1"/>
    <col min="13847" max="13849" width="10.5703125" style="1"/>
    <col min="13850" max="13850" width="10.140625" style="1" customWidth="1"/>
    <col min="13851" max="14079" width="10.5703125" style="1"/>
    <col min="14080" max="14087" width="0" style="1" hidden="1" customWidth="1"/>
    <col min="14088" max="14090" width="3.7109375" style="1" customWidth="1"/>
    <col min="14091" max="14091" width="12.7109375" style="1" customWidth="1"/>
    <col min="14092" max="14092" width="47.42578125" style="1" customWidth="1"/>
    <col min="14093" max="14096" width="0" style="1" hidden="1" customWidth="1"/>
    <col min="14097" max="14097" width="11.7109375" style="1" customWidth="1"/>
    <col min="14098" max="14098" width="6.42578125" style="1" bestFit="1" customWidth="1"/>
    <col min="14099" max="14099" width="11.7109375" style="1" customWidth="1"/>
    <col min="14100" max="14100" width="0" style="1" hidden="1" customWidth="1"/>
    <col min="14101" max="14101" width="3.7109375" style="1" customWidth="1"/>
    <col min="14102" max="14102" width="11.140625" style="1" bestFit="1" customWidth="1"/>
    <col min="14103" max="14105" width="10.5703125" style="1"/>
    <col min="14106" max="14106" width="10.140625" style="1" customWidth="1"/>
    <col min="14107" max="14335" width="10.5703125" style="1"/>
    <col min="14336" max="14343" width="0" style="1" hidden="1" customWidth="1"/>
    <col min="14344" max="14346" width="3.7109375" style="1" customWidth="1"/>
    <col min="14347" max="14347" width="12.7109375" style="1" customWidth="1"/>
    <col min="14348" max="14348" width="47.42578125" style="1" customWidth="1"/>
    <col min="14349" max="14352" width="0" style="1" hidden="1" customWidth="1"/>
    <col min="14353" max="14353" width="11.7109375" style="1" customWidth="1"/>
    <col min="14354" max="14354" width="6.42578125" style="1" bestFit="1" customWidth="1"/>
    <col min="14355" max="14355" width="11.7109375" style="1" customWidth="1"/>
    <col min="14356" max="14356" width="0" style="1" hidden="1" customWidth="1"/>
    <col min="14357" max="14357" width="3.7109375" style="1" customWidth="1"/>
    <col min="14358" max="14358" width="11.140625" style="1" bestFit="1" customWidth="1"/>
    <col min="14359" max="14361" width="10.5703125" style="1"/>
    <col min="14362" max="14362" width="10.140625" style="1" customWidth="1"/>
    <col min="14363" max="14591" width="10.5703125" style="1"/>
    <col min="14592" max="14599" width="0" style="1" hidden="1" customWidth="1"/>
    <col min="14600" max="14602" width="3.7109375" style="1" customWidth="1"/>
    <col min="14603" max="14603" width="12.7109375" style="1" customWidth="1"/>
    <col min="14604" max="14604" width="47.42578125" style="1" customWidth="1"/>
    <col min="14605" max="14608" width="0" style="1" hidden="1" customWidth="1"/>
    <col min="14609" max="14609" width="11.7109375" style="1" customWidth="1"/>
    <col min="14610" max="14610" width="6.42578125" style="1" bestFit="1" customWidth="1"/>
    <col min="14611" max="14611" width="11.7109375" style="1" customWidth="1"/>
    <col min="14612" max="14612" width="0" style="1" hidden="1" customWidth="1"/>
    <col min="14613" max="14613" width="3.7109375" style="1" customWidth="1"/>
    <col min="14614" max="14614" width="11.140625" style="1" bestFit="1" customWidth="1"/>
    <col min="14615" max="14617" width="10.5703125" style="1"/>
    <col min="14618" max="14618" width="10.140625" style="1" customWidth="1"/>
    <col min="14619" max="14847" width="10.5703125" style="1"/>
    <col min="14848" max="14855" width="0" style="1" hidden="1" customWidth="1"/>
    <col min="14856" max="14858" width="3.7109375" style="1" customWidth="1"/>
    <col min="14859" max="14859" width="12.7109375" style="1" customWidth="1"/>
    <col min="14860" max="14860" width="47.42578125" style="1" customWidth="1"/>
    <col min="14861" max="14864" width="0" style="1" hidden="1" customWidth="1"/>
    <col min="14865" max="14865" width="11.7109375" style="1" customWidth="1"/>
    <col min="14866" max="14866" width="6.42578125" style="1" bestFit="1" customWidth="1"/>
    <col min="14867" max="14867" width="11.7109375" style="1" customWidth="1"/>
    <col min="14868" max="14868" width="0" style="1" hidden="1" customWidth="1"/>
    <col min="14869" max="14869" width="3.7109375" style="1" customWidth="1"/>
    <col min="14870" max="14870" width="11.140625" style="1" bestFit="1" customWidth="1"/>
    <col min="14871" max="14873" width="10.5703125" style="1"/>
    <col min="14874" max="14874" width="10.140625" style="1" customWidth="1"/>
    <col min="14875" max="15103" width="10.5703125" style="1"/>
    <col min="15104" max="15111" width="0" style="1" hidden="1" customWidth="1"/>
    <col min="15112" max="15114" width="3.7109375" style="1" customWidth="1"/>
    <col min="15115" max="15115" width="12.7109375" style="1" customWidth="1"/>
    <col min="15116" max="15116" width="47.42578125" style="1" customWidth="1"/>
    <col min="15117" max="15120" width="0" style="1" hidden="1" customWidth="1"/>
    <col min="15121" max="15121" width="11.7109375" style="1" customWidth="1"/>
    <col min="15122" max="15122" width="6.42578125" style="1" bestFit="1" customWidth="1"/>
    <col min="15123" max="15123" width="11.7109375" style="1" customWidth="1"/>
    <col min="15124" max="15124" width="0" style="1" hidden="1" customWidth="1"/>
    <col min="15125" max="15125" width="3.7109375" style="1" customWidth="1"/>
    <col min="15126" max="15126" width="11.140625" style="1" bestFit="1" customWidth="1"/>
    <col min="15127" max="15129" width="10.5703125" style="1"/>
    <col min="15130" max="15130" width="10.140625" style="1" customWidth="1"/>
    <col min="15131" max="15359" width="10.5703125" style="1"/>
    <col min="15360" max="15367" width="0" style="1" hidden="1" customWidth="1"/>
    <col min="15368" max="15370" width="3.7109375" style="1" customWidth="1"/>
    <col min="15371" max="15371" width="12.7109375" style="1" customWidth="1"/>
    <col min="15372" max="15372" width="47.42578125" style="1" customWidth="1"/>
    <col min="15373" max="15376" width="0" style="1" hidden="1" customWidth="1"/>
    <col min="15377" max="15377" width="11.7109375" style="1" customWidth="1"/>
    <col min="15378" max="15378" width="6.42578125" style="1" bestFit="1" customWidth="1"/>
    <col min="15379" max="15379" width="11.7109375" style="1" customWidth="1"/>
    <col min="15380" max="15380" width="0" style="1" hidden="1" customWidth="1"/>
    <col min="15381" max="15381" width="3.7109375" style="1" customWidth="1"/>
    <col min="15382" max="15382" width="11.140625" style="1" bestFit="1" customWidth="1"/>
    <col min="15383" max="15385" width="10.5703125" style="1"/>
    <col min="15386" max="15386" width="10.140625" style="1" customWidth="1"/>
    <col min="15387" max="15615" width="10.5703125" style="1"/>
    <col min="15616" max="15623" width="0" style="1" hidden="1" customWidth="1"/>
    <col min="15624" max="15626" width="3.7109375" style="1" customWidth="1"/>
    <col min="15627" max="15627" width="12.7109375" style="1" customWidth="1"/>
    <col min="15628" max="15628" width="47.42578125" style="1" customWidth="1"/>
    <col min="15629" max="15632" width="0" style="1" hidden="1" customWidth="1"/>
    <col min="15633" max="15633" width="11.7109375" style="1" customWidth="1"/>
    <col min="15634" max="15634" width="6.42578125" style="1" bestFit="1" customWidth="1"/>
    <col min="15635" max="15635" width="11.7109375" style="1" customWidth="1"/>
    <col min="15636" max="15636" width="0" style="1" hidden="1" customWidth="1"/>
    <col min="15637" max="15637" width="3.7109375" style="1" customWidth="1"/>
    <col min="15638" max="15638" width="11.140625" style="1" bestFit="1" customWidth="1"/>
    <col min="15639" max="15641" width="10.5703125" style="1"/>
    <col min="15642" max="15642" width="10.140625" style="1" customWidth="1"/>
    <col min="15643" max="15871" width="10.5703125" style="1"/>
    <col min="15872" max="15879" width="0" style="1" hidden="1" customWidth="1"/>
    <col min="15880" max="15882" width="3.7109375" style="1" customWidth="1"/>
    <col min="15883" max="15883" width="12.7109375" style="1" customWidth="1"/>
    <col min="15884" max="15884" width="47.42578125" style="1" customWidth="1"/>
    <col min="15885" max="15888" width="0" style="1" hidden="1" customWidth="1"/>
    <col min="15889" max="15889" width="11.7109375" style="1" customWidth="1"/>
    <col min="15890" max="15890" width="6.42578125" style="1" bestFit="1" customWidth="1"/>
    <col min="15891" max="15891" width="11.7109375" style="1" customWidth="1"/>
    <col min="15892" max="15892" width="0" style="1" hidden="1" customWidth="1"/>
    <col min="15893" max="15893" width="3.7109375" style="1" customWidth="1"/>
    <col min="15894" max="15894" width="11.140625" style="1" bestFit="1" customWidth="1"/>
    <col min="15895" max="15897" width="10.5703125" style="1"/>
    <col min="15898" max="15898" width="10.140625" style="1" customWidth="1"/>
    <col min="15899" max="16127" width="10.5703125" style="1"/>
    <col min="16128" max="16135" width="0" style="1" hidden="1" customWidth="1"/>
    <col min="16136" max="16138" width="3.7109375" style="1" customWidth="1"/>
    <col min="16139" max="16139" width="12.7109375" style="1" customWidth="1"/>
    <col min="16140" max="16140" width="47.42578125" style="1" customWidth="1"/>
    <col min="16141" max="16144" width="0" style="1" hidden="1" customWidth="1"/>
    <col min="16145" max="16145" width="11.7109375" style="1" customWidth="1"/>
    <col min="16146" max="16146" width="6.42578125" style="1" bestFit="1" customWidth="1"/>
    <col min="16147" max="16147" width="11.7109375" style="1" customWidth="1"/>
    <col min="16148" max="16148" width="0" style="1" hidden="1" customWidth="1"/>
    <col min="16149" max="16149" width="3.7109375" style="1" customWidth="1"/>
    <col min="16150" max="16150" width="11.140625" style="1" bestFit="1" customWidth="1"/>
    <col min="16151" max="16153" width="10.5703125" style="1"/>
    <col min="16154" max="16154" width="10.140625" style="1" customWidth="1"/>
    <col min="16155" max="16384" width="10.5703125" style="1"/>
  </cols>
  <sheetData>
    <row r="1" spans="1:33" hidden="1"/>
    <row r="2" spans="1:33" hidden="1"/>
    <row r="3" spans="1:33" hidden="1"/>
    <row r="4" spans="1:33">
      <c r="J4" s="31"/>
      <c r="K4" s="31"/>
      <c r="L4" s="5"/>
      <c r="M4" s="5"/>
      <c r="N4" s="5"/>
      <c r="O4" s="5"/>
      <c r="P4" s="5"/>
      <c r="Q4" s="5"/>
      <c r="R4" s="5"/>
      <c r="S4" s="5"/>
      <c r="T4" s="5"/>
      <c r="U4" s="5"/>
    </row>
    <row r="5" spans="1:33">
      <c r="J5" s="31"/>
      <c r="K5" s="31"/>
      <c r="L5" s="32" t="s">
        <v>0</v>
      </c>
      <c r="M5" s="32"/>
      <c r="N5" s="32"/>
      <c r="O5" s="32"/>
      <c r="P5" s="32"/>
      <c r="Q5" s="32"/>
      <c r="R5" s="32"/>
      <c r="S5" s="32"/>
      <c r="T5" s="32"/>
      <c r="U5" s="33"/>
    </row>
    <row r="6" spans="1:33">
      <c r="J6" s="31"/>
      <c r="K6" s="31"/>
      <c r="L6" s="5"/>
      <c r="M6" s="5"/>
      <c r="N6" s="5"/>
      <c r="O6" s="34"/>
      <c r="P6" s="34"/>
      <c r="Q6" s="34"/>
      <c r="R6" s="34"/>
      <c r="S6" s="34"/>
      <c r="T6" s="34"/>
      <c r="U6" s="5"/>
    </row>
    <row r="7" spans="1:33" s="7" customFormat="1" ht="5.25" hidden="1">
      <c r="A7" s="6"/>
      <c r="B7" s="6"/>
      <c r="C7" s="6"/>
      <c r="D7" s="6"/>
      <c r="E7" s="6"/>
      <c r="F7" s="6"/>
      <c r="G7" s="6"/>
      <c r="H7" s="6"/>
      <c r="L7" s="8"/>
      <c r="M7" s="9"/>
      <c r="O7" s="10"/>
      <c r="P7" s="10"/>
      <c r="Q7" s="10"/>
      <c r="R7" s="10"/>
      <c r="S7" s="10"/>
      <c r="T7" s="10"/>
      <c r="U7" s="11"/>
      <c r="V7" s="11"/>
      <c r="W7" s="6"/>
      <c r="X7" s="6"/>
      <c r="Y7" s="6"/>
      <c r="Z7" s="6"/>
      <c r="AA7" s="6"/>
    </row>
    <row r="8" spans="1:33" s="12" customFormat="1" ht="30">
      <c r="G8" s="13"/>
      <c r="H8" s="13"/>
      <c r="L8" s="14"/>
      <c r="M8" s="35" t="str">
        <f>"Дата подачи заявления об "&amp;IF(datePr_ch="","утверждении","изменении") &amp; " тарифов"</f>
        <v>Дата подачи заявления об утверждении тарифов</v>
      </c>
      <c r="N8" s="15"/>
      <c r="O8" s="36" t="str">
        <f>IF(datePr_ch="",IF(datePr="","",datePr),datePr_ch)</f>
        <v>30.04.2021</v>
      </c>
      <c r="P8" s="36"/>
      <c r="Q8" s="36"/>
      <c r="R8" s="36"/>
      <c r="S8" s="36"/>
      <c r="T8" s="36"/>
      <c r="U8" s="16"/>
      <c r="W8" s="17"/>
      <c r="X8" s="17"/>
      <c r="Y8" s="17"/>
      <c r="Z8" s="17"/>
      <c r="AA8" s="17"/>
      <c r="AB8" s="17"/>
      <c r="AC8" s="17"/>
      <c r="AD8" s="17"/>
      <c r="AE8" s="17"/>
      <c r="AF8" s="17"/>
      <c r="AG8" s="17"/>
    </row>
    <row r="9" spans="1:33" s="12" customFormat="1" ht="30">
      <c r="G9" s="13"/>
      <c r="H9" s="13"/>
      <c r="L9" s="18"/>
      <c r="M9" s="35" t="str">
        <f>"Номер подачи заявления об "&amp;IF(numberPr_ch="","утверждении","изменении") &amp; " тарифов"</f>
        <v>Номер подачи заявления об утверждении тарифов</v>
      </c>
      <c r="N9" s="15"/>
      <c r="O9" s="36" t="str">
        <f>IF(numberPr_ch="",IF(numberPr="","",numberPr),numberPr_ch)</f>
        <v>4-3652/1-12</v>
      </c>
      <c r="P9" s="36"/>
      <c r="Q9" s="36"/>
      <c r="R9" s="36"/>
      <c r="S9" s="36"/>
      <c r="T9" s="36"/>
      <c r="U9" s="16"/>
      <c r="W9" s="17"/>
      <c r="X9" s="17"/>
      <c r="Y9" s="17"/>
      <c r="Z9" s="17"/>
      <c r="AA9" s="17"/>
      <c r="AB9" s="17"/>
      <c r="AC9" s="17"/>
      <c r="AD9" s="17"/>
      <c r="AE9" s="17"/>
      <c r="AF9" s="17"/>
      <c r="AG9" s="17"/>
    </row>
    <row r="10" spans="1:33" s="7" customFormat="1" ht="5.25" hidden="1">
      <c r="A10" s="6"/>
      <c r="B10" s="6"/>
      <c r="C10" s="6"/>
      <c r="D10" s="6"/>
      <c r="E10" s="6"/>
      <c r="F10" s="6"/>
      <c r="G10" s="6"/>
      <c r="H10" s="6"/>
      <c r="L10" s="8"/>
      <c r="M10" s="9"/>
      <c r="O10" s="10"/>
      <c r="P10" s="10"/>
      <c r="Q10" s="10"/>
      <c r="R10" s="10"/>
      <c r="S10" s="10"/>
      <c r="T10" s="10"/>
      <c r="U10" s="11"/>
      <c r="V10" s="11"/>
      <c r="W10" s="6"/>
      <c r="X10" s="6"/>
      <c r="Y10" s="6"/>
      <c r="Z10" s="6"/>
      <c r="AA10" s="6"/>
    </row>
    <row r="11" spans="1:33" s="12" customFormat="1" ht="15" hidden="1">
      <c r="G11" s="13"/>
      <c r="H11" s="13"/>
      <c r="L11" s="19"/>
      <c r="M11" s="19"/>
      <c r="N11" s="20"/>
      <c r="O11" s="21"/>
      <c r="P11" s="21"/>
      <c r="Q11" s="21"/>
      <c r="R11" s="21"/>
      <c r="S11" s="21"/>
      <c r="T11" s="21"/>
      <c r="U11" s="22" t="s">
        <v>1</v>
      </c>
      <c r="W11" s="17"/>
      <c r="X11" s="17"/>
      <c r="Y11" s="17"/>
      <c r="Z11" s="17"/>
      <c r="AA11" s="17"/>
      <c r="AB11" s="17"/>
      <c r="AC11" s="17"/>
      <c r="AD11" s="17"/>
      <c r="AE11" s="17"/>
      <c r="AF11" s="17"/>
      <c r="AG11" s="17"/>
    </row>
    <row r="12" spans="1:33">
      <c r="J12" s="31"/>
      <c r="K12" s="31"/>
      <c r="L12" s="5"/>
      <c r="M12" s="5"/>
      <c r="N12" s="5"/>
      <c r="O12" s="40"/>
      <c r="P12" s="40"/>
      <c r="Q12" s="40"/>
      <c r="R12" s="40"/>
      <c r="S12" s="40"/>
      <c r="T12" s="40"/>
      <c r="U12" s="40"/>
    </row>
    <row r="13" spans="1:33">
      <c r="J13" s="31"/>
      <c r="K13" s="31"/>
      <c r="L13" s="41" t="s">
        <v>2</v>
      </c>
      <c r="M13" s="41"/>
      <c r="N13" s="41"/>
      <c r="O13" s="41"/>
      <c r="P13" s="41"/>
      <c r="Q13" s="41"/>
      <c r="R13" s="41"/>
      <c r="S13" s="41"/>
      <c r="T13" s="41"/>
      <c r="U13" s="41"/>
      <c r="V13" s="41"/>
    </row>
    <row r="14" spans="1:33" ht="15">
      <c r="J14" s="31"/>
      <c r="K14" s="31"/>
      <c r="L14" s="41" t="s">
        <v>3</v>
      </c>
      <c r="M14" s="41" t="s">
        <v>4</v>
      </c>
      <c r="N14" s="42"/>
      <c r="O14" s="43" t="s">
        <v>5</v>
      </c>
      <c r="P14" s="43"/>
      <c r="Q14" s="43"/>
      <c r="R14" s="43"/>
      <c r="S14" s="43"/>
      <c r="T14" s="43"/>
      <c r="U14" s="41" t="s">
        <v>6</v>
      </c>
      <c r="V14" s="44" t="s">
        <v>7</v>
      </c>
    </row>
    <row r="15" spans="1:33">
      <c r="J15" s="31"/>
      <c r="K15" s="31"/>
      <c r="L15" s="41"/>
      <c r="M15" s="41"/>
      <c r="N15" s="42"/>
      <c r="O15" s="45" t="s">
        <v>8</v>
      </c>
      <c r="P15" s="45" t="s">
        <v>9</v>
      </c>
      <c r="Q15" s="45"/>
      <c r="R15" s="46" t="s">
        <v>10</v>
      </c>
      <c r="S15" s="46"/>
      <c r="T15" s="46"/>
      <c r="U15" s="41"/>
      <c r="V15" s="44"/>
    </row>
    <row r="16" spans="1:33" ht="45">
      <c r="J16" s="31"/>
      <c r="K16" s="31"/>
      <c r="L16" s="41"/>
      <c r="M16" s="41"/>
      <c r="N16" s="42"/>
      <c r="O16" s="45"/>
      <c r="P16" s="47" t="s">
        <v>11</v>
      </c>
      <c r="Q16" s="47" t="s">
        <v>12</v>
      </c>
      <c r="R16" s="48" t="s">
        <v>13</v>
      </c>
      <c r="S16" s="49" t="s">
        <v>14</v>
      </c>
      <c r="T16" s="49"/>
      <c r="U16" s="41"/>
      <c r="V16" s="44"/>
    </row>
    <row r="17" spans="1:28">
      <c r="J17" s="31"/>
      <c r="K17" s="37">
        <v>1</v>
      </c>
      <c r="L17" s="50" t="s">
        <v>15</v>
      </c>
      <c r="M17" s="50" t="s">
        <v>16</v>
      </c>
      <c r="N17" s="51" t="s">
        <v>16</v>
      </c>
      <c r="O17" s="52">
        <f ca="1">OFFSET(O17,0,-1)+1</f>
        <v>3</v>
      </c>
      <c r="P17" s="52">
        <f ca="1">OFFSET(P17,0,-1)+1</f>
        <v>4</v>
      </c>
      <c r="Q17" s="52">
        <f ca="1">OFFSET(Q17,0,-1)+1</f>
        <v>5</v>
      </c>
      <c r="R17" s="52">
        <f ca="1">OFFSET(R17,0,-1)+1</f>
        <v>6</v>
      </c>
      <c r="S17" s="53">
        <f ca="1">OFFSET(S17,0,-1)+1</f>
        <v>7</v>
      </c>
      <c r="T17" s="53"/>
      <c r="U17" s="52">
        <f ca="1">OFFSET(U17,0,-2)+1</f>
        <v>8</v>
      </c>
      <c r="V17" s="54">
        <f ca="1">OFFSET(V17,0,-1)</f>
        <v>8</v>
      </c>
    </row>
    <row r="18" spans="1:28" ht="11.25">
      <c r="A18" s="23">
        <v>1</v>
      </c>
      <c r="B18" s="24"/>
      <c r="C18" s="24"/>
      <c r="D18" s="24"/>
      <c r="E18" s="25"/>
      <c r="F18" s="26"/>
      <c r="G18" s="26"/>
      <c r="H18" s="26"/>
      <c r="I18" s="27"/>
      <c r="J18" s="38"/>
      <c r="K18" s="38"/>
      <c r="L18" s="55">
        <v>1</v>
      </c>
      <c r="M18" s="56" t="s">
        <v>17</v>
      </c>
      <c r="N18" s="57"/>
      <c r="O18" s="58" t="str">
        <f>IF('[1]Перечень тарифов'!J21="","","" &amp; '[1]Перечень тарифов'!J21 &amp; "")</f>
        <v>Тарифы на услуги по передаче тепловой энергии, реализуемой ООО "ЭнергоТранзит"</v>
      </c>
      <c r="P18" s="58"/>
      <c r="Q18" s="58"/>
      <c r="R18" s="58"/>
      <c r="S18" s="58"/>
      <c r="T18" s="58"/>
      <c r="U18" s="58"/>
      <c r="V18" s="58"/>
    </row>
    <row r="19" spans="1:28" hidden="1">
      <c r="A19" s="23"/>
      <c r="B19" s="23">
        <v>1</v>
      </c>
      <c r="C19" s="24"/>
      <c r="D19" s="24"/>
      <c r="E19" s="26"/>
      <c r="F19" s="26"/>
      <c r="G19" s="26"/>
      <c r="H19" s="26"/>
      <c r="I19" s="28"/>
      <c r="J19" s="39"/>
      <c r="K19" s="5"/>
      <c r="L19" s="55" t="s">
        <v>25</v>
      </c>
      <c r="M19" s="59"/>
      <c r="N19" s="57"/>
      <c r="O19" s="58"/>
      <c r="P19" s="58"/>
      <c r="Q19" s="58"/>
      <c r="R19" s="58"/>
      <c r="S19" s="58"/>
      <c r="T19" s="58"/>
      <c r="U19" s="58"/>
      <c r="V19" s="58"/>
    </row>
    <row r="20" spans="1:28" hidden="1">
      <c r="A20" s="23"/>
      <c r="B20" s="23"/>
      <c r="C20" s="23">
        <v>1</v>
      </c>
      <c r="D20" s="24"/>
      <c r="E20" s="26"/>
      <c r="F20" s="26"/>
      <c r="G20" s="26"/>
      <c r="H20" s="26"/>
      <c r="I20" s="29"/>
      <c r="J20" s="39"/>
      <c r="K20" s="5"/>
      <c r="L20" s="55" t="s">
        <v>26</v>
      </c>
      <c r="M20" s="60"/>
      <c r="N20" s="57"/>
      <c r="O20" s="58"/>
      <c r="P20" s="58"/>
      <c r="Q20" s="58"/>
      <c r="R20" s="58"/>
      <c r="S20" s="58"/>
      <c r="T20" s="58"/>
      <c r="U20" s="58"/>
      <c r="V20" s="58"/>
    </row>
    <row r="21" spans="1:28" hidden="1">
      <c r="A21" s="23"/>
      <c r="B21" s="23"/>
      <c r="C21" s="23"/>
      <c r="D21" s="23">
        <v>1</v>
      </c>
      <c r="E21" s="26"/>
      <c r="F21" s="26"/>
      <c r="G21" s="26"/>
      <c r="H21" s="26"/>
      <c r="I21" s="29"/>
      <c r="J21" s="39"/>
      <c r="K21" s="5"/>
      <c r="L21" s="55" t="s">
        <v>27</v>
      </c>
      <c r="M21" s="61"/>
      <c r="N21" s="57"/>
      <c r="O21" s="58"/>
      <c r="P21" s="58"/>
      <c r="Q21" s="58"/>
      <c r="R21" s="58"/>
      <c r="S21" s="58"/>
      <c r="T21" s="58"/>
      <c r="U21" s="58"/>
      <c r="V21" s="58"/>
    </row>
    <row r="22" spans="1:28" ht="11.25" hidden="1">
      <c r="A22" s="23"/>
      <c r="B22" s="23"/>
      <c r="C22" s="23"/>
      <c r="D22" s="23"/>
      <c r="E22" s="23">
        <v>1</v>
      </c>
      <c r="F22" s="26"/>
      <c r="G22" s="26"/>
      <c r="H22" s="24">
        <v>1</v>
      </c>
      <c r="I22" s="23">
        <v>1</v>
      </c>
      <c r="J22" s="26"/>
      <c r="K22" s="26"/>
      <c r="L22" s="55"/>
      <c r="M22" s="62"/>
      <c r="N22" s="63"/>
      <c r="O22" s="55"/>
      <c r="P22" s="55"/>
      <c r="Q22" s="55"/>
      <c r="R22" s="55"/>
      <c r="S22" s="55"/>
      <c r="T22" s="55"/>
      <c r="U22" s="55"/>
      <c r="V22" s="64"/>
    </row>
    <row r="23" spans="1:28" ht="11.25">
      <c r="A23" s="23"/>
      <c r="B23" s="23"/>
      <c r="C23" s="23"/>
      <c r="D23" s="23"/>
      <c r="E23" s="23"/>
      <c r="F23" s="23">
        <v>1</v>
      </c>
      <c r="G23" s="24"/>
      <c r="H23" s="24"/>
      <c r="I23" s="23"/>
      <c r="J23" s="23">
        <v>1</v>
      </c>
      <c r="K23" s="24"/>
      <c r="L23" s="55" t="s">
        <v>28</v>
      </c>
      <c r="M23" s="65" t="s">
        <v>18</v>
      </c>
      <c r="N23" s="63"/>
      <c r="O23" s="66" t="s">
        <v>19</v>
      </c>
      <c r="P23" s="66"/>
      <c r="Q23" s="66"/>
      <c r="R23" s="66"/>
      <c r="S23" s="66"/>
      <c r="T23" s="66"/>
      <c r="U23" s="66"/>
      <c r="V23" s="66"/>
      <c r="X23" s="30" t="e">
        <f ca="1">strCheckUnique(Y23:Y25)</f>
        <v>#NAME?</v>
      </c>
      <c r="Z23" s="30"/>
    </row>
    <row r="24" spans="1:28" ht="11.25" customHeight="1">
      <c r="A24" s="23"/>
      <c r="B24" s="23"/>
      <c r="C24" s="23"/>
      <c r="D24" s="23"/>
      <c r="E24" s="23"/>
      <c r="F24" s="23"/>
      <c r="G24" s="24">
        <v>1</v>
      </c>
      <c r="H24" s="24"/>
      <c r="I24" s="23"/>
      <c r="J24" s="23"/>
      <c r="K24" s="24">
        <v>1</v>
      </c>
      <c r="L24" s="55" t="s">
        <v>29</v>
      </c>
      <c r="M24" s="67" t="s">
        <v>20</v>
      </c>
      <c r="N24" s="68"/>
      <c r="O24" s="69">
        <v>687.78035103778848</v>
      </c>
      <c r="P24" s="70"/>
      <c r="Q24" s="71"/>
      <c r="R24" s="72" t="s">
        <v>21</v>
      </c>
      <c r="S24" s="73" t="s">
        <v>22</v>
      </c>
      <c r="T24" s="72" t="s">
        <v>23</v>
      </c>
      <c r="U24" s="73" t="s">
        <v>24</v>
      </c>
      <c r="V24" s="42"/>
      <c r="W24" s="4" t="e">
        <f ca="1">strCheckDate(O25:V25)</f>
        <v>#NAME?</v>
      </c>
      <c r="X24" s="30"/>
      <c r="Y24" s="30" t="str">
        <f>IF(M24="","",M24 )</f>
        <v>вода</v>
      </c>
      <c r="Z24" s="30"/>
      <c r="AA24" s="30"/>
      <c r="AB24" s="30"/>
    </row>
    <row r="25" spans="1:28" ht="6.75" customHeight="1">
      <c r="A25" s="23"/>
      <c r="B25" s="23"/>
      <c r="C25" s="23"/>
      <c r="D25" s="23"/>
      <c r="E25" s="23"/>
      <c r="F25" s="23"/>
      <c r="G25" s="24"/>
      <c r="H25" s="24"/>
      <c r="I25" s="23"/>
      <c r="J25" s="23"/>
      <c r="K25" s="24"/>
      <c r="L25" s="74"/>
      <c r="M25" s="75"/>
      <c r="N25" s="68"/>
      <c r="O25" s="70"/>
      <c r="P25" s="70"/>
      <c r="Q25" s="76" t="str">
        <f>R24 &amp; "-" &amp; T24</f>
        <v>01.01.2022-31.12.2022</v>
      </c>
      <c r="R25" s="77"/>
      <c r="S25" s="73"/>
      <c r="T25" s="77"/>
      <c r="U25" s="73"/>
      <c r="V25" s="42"/>
    </row>
  </sheetData>
  <mergeCells count="36">
    <mergeCell ref="O21:V21"/>
    <mergeCell ref="E22:E25"/>
    <mergeCell ref="I22:I25"/>
    <mergeCell ref="F23:F25"/>
    <mergeCell ref="J23:J25"/>
    <mergeCell ref="O23:V23"/>
    <mergeCell ref="R24:R25"/>
    <mergeCell ref="S24:S25"/>
    <mergeCell ref="T24:T25"/>
    <mergeCell ref="U24:U25"/>
    <mergeCell ref="R15:T15"/>
    <mergeCell ref="S16:T16"/>
    <mergeCell ref="S17:T17"/>
    <mergeCell ref="A18:A25"/>
    <mergeCell ref="O18:V18"/>
    <mergeCell ref="B19:B25"/>
    <mergeCell ref="O19:V19"/>
    <mergeCell ref="C20:C25"/>
    <mergeCell ref="O20:V20"/>
    <mergeCell ref="D21:D25"/>
    <mergeCell ref="O12:U12"/>
    <mergeCell ref="L13:V13"/>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9">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V23">
      <formula1>kind_of_cons</formula1>
    </dataValidation>
    <dataValidation allowBlank="1" promptTitle="checkPeriodRange" sqref="Q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Q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Q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Q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Q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Q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Q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Q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Q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Q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Q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Q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Q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Q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Q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Q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dataValidation allowBlank="1" showInputMessage="1" showErrorMessage="1" prompt="Для выбора выполните двойной щелчок левой клавиши мыши по соответствующей ячейке." sqref="JP24 S65551:S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S131087:S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S196623:S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S262159:S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S327695:S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S393231:S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S458767:S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S524303:S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S589839:S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S655375:S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S720911:S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S786447:S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S851983:S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S917519:S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S983055:S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WWB983055 U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U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U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U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U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U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U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U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U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U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U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U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U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U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U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U24 S24:S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1:R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R131087:R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R196623:R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R262159:R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R327695:R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R393231:R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R458767:R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R524303:R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R589839:R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R655375:R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R720911:R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R786447:R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R851983:R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R917519:R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R983055:R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WWA983055:WWA983056 T65551:T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T131087:T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T196623:T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T262159:T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T327695:T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T393231:T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T458767:T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T524303:T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T589839:T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T655375:T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T720911:T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T786447:T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T851983:T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T917519:T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T983055:T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R24:R25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T24:T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dataValidation type="list" allowBlank="1" showInputMessage="1" showErrorMessage="1" errorTitle="Ошибка" error="Выберите значение из списка" sqref="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M24 WVT983055 M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M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M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M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M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M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M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M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M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M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M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M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M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M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M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JH24">
      <formula1>kind_of_heat_transfer</formula1>
    </dataValidation>
    <dataValidation type="textLength" operator="lessThanOrEqual" allowBlank="1" showInputMessage="1" showErrorMessage="1" errorTitle="Ошибка" error="Допускается ввод не более 900 символов!" sqref="WWD983049:WWD983055 ADJ18:ADJ24 ANF18:ANF24 AXB18:AXB24 BGX18:BGX24 BQT18:BQT24 CAP18:CAP24 CKL18:CKL24 CUH18:CUH24 DED18:DED24 DNZ18:DNZ24 DXV18:DXV24 EHR18:EHR24 ERN18:ERN24 FBJ18:FBJ24 FLF18:FLF24 FVB18:FVB24 GEX18:GEX24 GOT18:GOT24 GYP18:GYP24 HIL18:HIL24 HSH18:HSH24 ICD18:ICD24 ILZ18:ILZ24 IVV18:IVV24 JFR18:JFR24 JPN18:JPN24 JZJ18:JZJ24 KJF18:KJF24 KTB18:KTB24 LCX18:LCX24 LMT18:LMT24 LWP18:LWP24 MGL18:MGL24 MQH18:MQH24 NAD18:NAD24 NJZ18:NJZ24 NTV18:NTV24 ODR18:ODR24 ONN18:ONN24 OXJ18:OXJ24 PHF18:PHF24 PRB18:PRB24 QAX18:QAX24 QKT18:QKT24 QUP18:QUP24 REL18:REL24 ROH18:ROH24 RYD18:RYD24 SHZ18:SHZ24 SRV18:SRV24 TBR18:TBR24 TLN18:TLN24 TVJ18:TVJ24 UFF18:UFF24 UPB18:UPB24 UYX18:UYX24 VIT18:VIT24 VSP18:VSP24 WCL18:WCL24 WMH18:WMH24 WWD18:WWD24 JR18:JR24 WMH983049:WMH983055 JR65545:JR65551 TN65545:TN65551 ADJ65545:ADJ65551 ANF65545:ANF65551 AXB65545:AXB65551 BGX65545:BGX65551 BQT65545:BQT65551 CAP65545:CAP65551 CKL65545:CKL65551 CUH65545:CUH65551 DED65545:DED65551 DNZ65545:DNZ65551 DXV65545:DXV65551 EHR65545:EHR65551 ERN65545:ERN65551 FBJ65545:FBJ65551 FLF65545:FLF65551 FVB65545:FVB65551 GEX65545:GEX65551 GOT65545:GOT65551 GYP65545:GYP65551 HIL65545:HIL65551 HSH65545:HSH65551 ICD65545:ICD65551 ILZ65545:ILZ65551 IVV65545:IVV65551 JFR65545:JFR65551 JPN65545:JPN65551 JZJ65545:JZJ65551 KJF65545:KJF65551 KTB65545:KTB65551 LCX65545:LCX65551 LMT65545:LMT65551 LWP65545:LWP65551 MGL65545:MGL65551 MQH65545:MQH65551 NAD65545:NAD65551 NJZ65545:NJZ65551 NTV65545:NTV65551 ODR65545:ODR65551 ONN65545:ONN65551 OXJ65545:OXJ65551 PHF65545:PHF65551 PRB65545:PRB65551 QAX65545:QAX65551 QKT65545:QKT65551 QUP65545:QUP65551 REL65545:REL65551 ROH65545:ROH65551 RYD65545:RYD65551 SHZ65545:SHZ65551 SRV65545:SRV65551 TBR65545:TBR65551 TLN65545:TLN65551 TVJ65545:TVJ65551 UFF65545:UFF65551 UPB65545:UPB65551 UYX65545:UYX65551 VIT65545:VIT65551 VSP65545:VSP65551 WCL65545:WCL65551 WMH65545:WMH65551 WWD65545:WWD65551 JR131081:JR131087 TN131081:TN131087 ADJ131081:ADJ131087 ANF131081:ANF131087 AXB131081:AXB131087 BGX131081:BGX131087 BQT131081:BQT131087 CAP131081:CAP131087 CKL131081:CKL131087 CUH131081:CUH131087 DED131081:DED131087 DNZ131081:DNZ131087 DXV131081:DXV131087 EHR131081:EHR131087 ERN131081:ERN131087 FBJ131081:FBJ131087 FLF131081:FLF131087 FVB131081:FVB131087 GEX131081:GEX131087 GOT131081:GOT131087 GYP131081:GYP131087 HIL131081:HIL131087 HSH131081:HSH131087 ICD131081:ICD131087 ILZ131081:ILZ131087 IVV131081:IVV131087 JFR131081:JFR131087 JPN131081:JPN131087 JZJ131081:JZJ131087 KJF131081:KJF131087 KTB131081:KTB131087 LCX131081:LCX131087 LMT131081:LMT131087 LWP131081:LWP131087 MGL131081:MGL131087 MQH131081:MQH131087 NAD131081:NAD131087 NJZ131081:NJZ131087 NTV131081:NTV131087 ODR131081:ODR131087 ONN131081:ONN131087 OXJ131081:OXJ131087 PHF131081:PHF131087 PRB131081:PRB131087 QAX131081:QAX131087 QKT131081:QKT131087 QUP131081:QUP131087 REL131081:REL131087 ROH131081:ROH131087 RYD131081:RYD131087 SHZ131081:SHZ131087 SRV131081:SRV131087 TBR131081:TBR131087 TLN131081:TLN131087 TVJ131081:TVJ131087 UFF131081:UFF131087 UPB131081:UPB131087 UYX131081:UYX131087 VIT131081:VIT131087 VSP131081:VSP131087 WCL131081:WCL131087 WMH131081:WMH131087 WWD131081:WWD131087 JR196617:JR196623 TN196617:TN196623 ADJ196617:ADJ196623 ANF196617:ANF196623 AXB196617:AXB196623 BGX196617:BGX196623 BQT196617:BQT196623 CAP196617:CAP196623 CKL196617:CKL196623 CUH196617:CUH196623 DED196617:DED196623 DNZ196617:DNZ196623 DXV196617:DXV196623 EHR196617:EHR196623 ERN196617:ERN196623 FBJ196617:FBJ196623 FLF196617:FLF196623 FVB196617:FVB196623 GEX196617:GEX196623 GOT196617:GOT196623 GYP196617:GYP196623 HIL196617:HIL196623 HSH196617:HSH196623 ICD196617:ICD196623 ILZ196617:ILZ196623 IVV196617:IVV196623 JFR196617:JFR196623 JPN196617:JPN196623 JZJ196617:JZJ196623 KJF196617:KJF196623 KTB196617:KTB196623 LCX196617:LCX196623 LMT196617:LMT196623 LWP196617:LWP196623 MGL196617:MGL196623 MQH196617:MQH196623 NAD196617:NAD196623 NJZ196617:NJZ196623 NTV196617:NTV196623 ODR196617:ODR196623 ONN196617:ONN196623 OXJ196617:OXJ196623 PHF196617:PHF196623 PRB196617:PRB196623 QAX196617:QAX196623 QKT196617:QKT196623 QUP196617:QUP196623 REL196617:REL196623 ROH196617:ROH196623 RYD196617:RYD196623 SHZ196617:SHZ196623 SRV196617:SRV196623 TBR196617:TBR196623 TLN196617:TLN196623 TVJ196617:TVJ196623 UFF196617:UFF196623 UPB196617:UPB196623 UYX196617:UYX196623 VIT196617:VIT196623 VSP196617:VSP196623 WCL196617:WCL196623 WMH196617:WMH196623 WWD196617:WWD196623 JR262153:JR262159 TN262153:TN262159 ADJ262153:ADJ262159 ANF262153:ANF262159 AXB262153:AXB262159 BGX262153:BGX262159 BQT262153:BQT262159 CAP262153:CAP262159 CKL262153:CKL262159 CUH262153:CUH262159 DED262153:DED262159 DNZ262153:DNZ262159 DXV262153:DXV262159 EHR262153:EHR262159 ERN262153:ERN262159 FBJ262153:FBJ262159 FLF262153:FLF262159 FVB262153:FVB262159 GEX262153:GEX262159 GOT262153:GOT262159 GYP262153:GYP262159 HIL262153:HIL262159 HSH262153:HSH262159 ICD262153:ICD262159 ILZ262153:ILZ262159 IVV262153:IVV262159 JFR262153:JFR262159 JPN262153:JPN262159 JZJ262153:JZJ262159 KJF262153:KJF262159 KTB262153:KTB262159 LCX262153:LCX262159 LMT262153:LMT262159 LWP262153:LWP262159 MGL262153:MGL262159 MQH262153:MQH262159 NAD262153:NAD262159 NJZ262153:NJZ262159 NTV262153:NTV262159 ODR262153:ODR262159 ONN262153:ONN262159 OXJ262153:OXJ262159 PHF262153:PHF262159 PRB262153:PRB262159 QAX262153:QAX262159 QKT262153:QKT262159 QUP262153:QUP262159 REL262153:REL262159 ROH262153:ROH262159 RYD262153:RYD262159 SHZ262153:SHZ262159 SRV262153:SRV262159 TBR262153:TBR262159 TLN262153:TLN262159 TVJ262153:TVJ262159 UFF262153:UFF262159 UPB262153:UPB262159 UYX262153:UYX262159 VIT262153:VIT262159 VSP262153:VSP262159 WCL262153:WCL262159 WMH262153:WMH262159 WWD262153:WWD262159 JR327689:JR327695 TN327689:TN327695 ADJ327689:ADJ327695 ANF327689:ANF327695 AXB327689:AXB327695 BGX327689:BGX327695 BQT327689:BQT327695 CAP327689:CAP327695 CKL327689:CKL327695 CUH327689:CUH327695 DED327689:DED327695 DNZ327689:DNZ327695 DXV327689:DXV327695 EHR327689:EHR327695 ERN327689:ERN327695 FBJ327689:FBJ327695 FLF327689:FLF327695 FVB327689:FVB327695 GEX327689:GEX327695 GOT327689:GOT327695 GYP327689:GYP327695 HIL327689:HIL327695 HSH327689:HSH327695 ICD327689:ICD327695 ILZ327689:ILZ327695 IVV327689:IVV327695 JFR327689:JFR327695 JPN327689:JPN327695 JZJ327689:JZJ327695 KJF327689:KJF327695 KTB327689:KTB327695 LCX327689:LCX327695 LMT327689:LMT327695 LWP327689:LWP327695 MGL327689:MGL327695 MQH327689:MQH327695 NAD327689:NAD327695 NJZ327689:NJZ327695 NTV327689:NTV327695 ODR327689:ODR327695 ONN327689:ONN327695 OXJ327689:OXJ327695 PHF327689:PHF327695 PRB327689:PRB327695 QAX327689:QAX327695 QKT327689:QKT327695 QUP327689:QUP327695 REL327689:REL327695 ROH327689:ROH327695 RYD327689:RYD327695 SHZ327689:SHZ327695 SRV327689:SRV327695 TBR327689:TBR327695 TLN327689:TLN327695 TVJ327689:TVJ327695 UFF327689:UFF327695 UPB327689:UPB327695 UYX327689:UYX327695 VIT327689:VIT327695 VSP327689:VSP327695 WCL327689:WCL327695 WMH327689:WMH327695 WWD327689:WWD327695 JR393225:JR393231 TN393225:TN393231 ADJ393225:ADJ393231 ANF393225:ANF393231 AXB393225:AXB393231 BGX393225:BGX393231 BQT393225:BQT393231 CAP393225:CAP393231 CKL393225:CKL393231 CUH393225:CUH393231 DED393225:DED393231 DNZ393225:DNZ393231 DXV393225:DXV393231 EHR393225:EHR393231 ERN393225:ERN393231 FBJ393225:FBJ393231 FLF393225:FLF393231 FVB393225:FVB393231 GEX393225:GEX393231 GOT393225:GOT393231 GYP393225:GYP393231 HIL393225:HIL393231 HSH393225:HSH393231 ICD393225:ICD393231 ILZ393225:ILZ393231 IVV393225:IVV393231 JFR393225:JFR393231 JPN393225:JPN393231 JZJ393225:JZJ393231 KJF393225:KJF393231 KTB393225:KTB393231 LCX393225:LCX393231 LMT393225:LMT393231 LWP393225:LWP393231 MGL393225:MGL393231 MQH393225:MQH393231 NAD393225:NAD393231 NJZ393225:NJZ393231 NTV393225:NTV393231 ODR393225:ODR393231 ONN393225:ONN393231 OXJ393225:OXJ393231 PHF393225:PHF393231 PRB393225:PRB393231 QAX393225:QAX393231 QKT393225:QKT393231 QUP393225:QUP393231 REL393225:REL393231 ROH393225:ROH393231 RYD393225:RYD393231 SHZ393225:SHZ393231 SRV393225:SRV393231 TBR393225:TBR393231 TLN393225:TLN393231 TVJ393225:TVJ393231 UFF393225:UFF393231 UPB393225:UPB393231 UYX393225:UYX393231 VIT393225:VIT393231 VSP393225:VSP393231 WCL393225:WCL393231 WMH393225:WMH393231 WWD393225:WWD393231 JR458761:JR458767 TN458761:TN458767 ADJ458761:ADJ458767 ANF458761:ANF458767 AXB458761:AXB458767 BGX458761:BGX458767 BQT458761:BQT458767 CAP458761:CAP458767 CKL458761:CKL458767 CUH458761:CUH458767 DED458761:DED458767 DNZ458761:DNZ458767 DXV458761:DXV458767 EHR458761:EHR458767 ERN458761:ERN458767 FBJ458761:FBJ458767 FLF458761:FLF458767 FVB458761:FVB458767 GEX458761:GEX458767 GOT458761:GOT458767 GYP458761:GYP458767 HIL458761:HIL458767 HSH458761:HSH458767 ICD458761:ICD458767 ILZ458761:ILZ458767 IVV458761:IVV458767 JFR458761:JFR458767 JPN458761:JPN458767 JZJ458761:JZJ458767 KJF458761:KJF458767 KTB458761:KTB458767 LCX458761:LCX458767 LMT458761:LMT458767 LWP458761:LWP458767 MGL458761:MGL458767 MQH458761:MQH458767 NAD458761:NAD458767 NJZ458761:NJZ458767 NTV458761:NTV458767 ODR458761:ODR458767 ONN458761:ONN458767 OXJ458761:OXJ458767 PHF458761:PHF458767 PRB458761:PRB458767 QAX458761:QAX458767 QKT458761:QKT458767 QUP458761:QUP458767 REL458761:REL458767 ROH458761:ROH458767 RYD458761:RYD458767 SHZ458761:SHZ458767 SRV458761:SRV458767 TBR458761:TBR458767 TLN458761:TLN458767 TVJ458761:TVJ458767 UFF458761:UFF458767 UPB458761:UPB458767 UYX458761:UYX458767 VIT458761:VIT458767 VSP458761:VSP458767 WCL458761:WCL458767 WMH458761:WMH458767 WWD458761:WWD458767 JR524297:JR524303 TN524297:TN524303 ADJ524297:ADJ524303 ANF524297:ANF524303 AXB524297:AXB524303 BGX524297:BGX524303 BQT524297:BQT524303 CAP524297:CAP524303 CKL524297:CKL524303 CUH524297:CUH524303 DED524297:DED524303 DNZ524297:DNZ524303 DXV524297:DXV524303 EHR524297:EHR524303 ERN524297:ERN524303 FBJ524297:FBJ524303 FLF524297:FLF524303 FVB524297:FVB524303 GEX524297:GEX524303 GOT524297:GOT524303 GYP524297:GYP524303 HIL524297:HIL524303 HSH524297:HSH524303 ICD524297:ICD524303 ILZ524297:ILZ524303 IVV524297:IVV524303 JFR524297:JFR524303 JPN524297:JPN524303 JZJ524297:JZJ524303 KJF524297:KJF524303 KTB524297:KTB524303 LCX524297:LCX524303 LMT524297:LMT524303 LWP524297:LWP524303 MGL524297:MGL524303 MQH524297:MQH524303 NAD524297:NAD524303 NJZ524297:NJZ524303 NTV524297:NTV524303 ODR524297:ODR524303 ONN524297:ONN524303 OXJ524297:OXJ524303 PHF524297:PHF524303 PRB524297:PRB524303 QAX524297:QAX524303 QKT524297:QKT524303 QUP524297:QUP524303 REL524297:REL524303 ROH524297:ROH524303 RYD524297:RYD524303 SHZ524297:SHZ524303 SRV524297:SRV524303 TBR524297:TBR524303 TLN524297:TLN524303 TVJ524297:TVJ524303 UFF524297:UFF524303 UPB524297:UPB524303 UYX524297:UYX524303 VIT524297:VIT524303 VSP524297:VSP524303 WCL524297:WCL524303 WMH524297:WMH524303 WWD524297:WWD524303 JR589833:JR589839 TN589833:TN589839 ADJ589833:ADJ589839 ANF589833:ANF589839 AXB589833:AXB589839 BGX589833:BGX589839 BQT589833:BQT589839 CAP589833:CAP589839 CKL589833:CKL589839 CUH589833:CUH589839 DED589833:DED589839 DNZ589833:DNZ589839 DXV589833:DXV589839 EHR589833:EHR589839 ERN589833:ERN589839 FBJ589833:FBJ589839 FLF589833:FLF589839 FVB589833:FVB589839 GEX589833:GEX589839 GOT589833:GOT589839 GYP589833:GYP589839 HIL589833:HIL589839 HSH589833:HSH589839 ICD589833:ICD589839 ILZ589833:ILZ589839 IVV589833:IVV589839 JFR589833:JFR589839 JPN589833:JPN589839 JZJ589833:JZJ589839 KJF589833:KJF589839 KTB589833:KTB589839 LCX589833:LCX589839 LMT589833:LMT589839 LWP589833:LWP589839 MGL589833:MGL589839 MQH589833:MQH589839 NAD589833:NAD589839 NJZ589833:NJZ589839 NTV589833:NTV589839 ODR589833:ODR589839 ONN589833:ONN589839 OXJ589833:OXJ589839 PHF589833:PHF589839 PRB589833:PRB589839 QAX589833:QAX589839 QKT589833:QKT589839 QUP589833:QUP589839 REL589833:REL589839 ROH589833:ROH589839 RYD589833:RYD589839 SHZ589833:SHZ589839 SRV589833:SRV589839 TBR589833:TBR589839 TLN589833:TLN589839 TVJ589833:TVJ589839 UFF589833:UFF589839 UPB589833:UPB589839 UYX589833:UYX589839 VIT589833:VIT589839 VSP589833:VSP589839 WCL589833:WCL589839 WMH589833:WMH589839 WWD589833:WWD589839 JR655369:JR655375 TN655369:TN655375 ADJ655369:ADJ655375 ANF655369:ANF655375 AXB655369:AXB655375 BGX655369:BGX655375 BQT655369:BQT655375 CAP655369:CAP655375 CKL655369:CKL655375 CUH655369:CUH655375 DED655369:DED655375 DNZ655369:DNZ655375 DXV655369:DXV655375 EHR655369:EHR655375 ERN655369:ERN655375 FBJ655369:FBJ655375 FLF655369:FLF655375 FVB655369:FVB655375 GEX655369:GEX655375 GOT655369:GOT655375 GYP655369:GYP655375 HIL655369:HIL655375 HSH655369:HSH655375 ICD655369:ICD655375 ILZ655369:ILZ655375 IVV655369:IVV655375 JFR655369:JFR655375 JPN655369:JPN655375 JZJ655369:JZJ655375 KJF655369:KJF655375 KTB655369:KTB655375 LCX655369:LCX655375 LMT655369:LMT655375 LWP655369:LWP655375 MGL655369:MGL655375 MQH655369:MQH655375 NAD655369:NAD655375 NJZ655369:NJZ655375 NTV655369:NTV655375 ODR655369:ODR655375 ONN655369:ONN655375 OXJ655369:OXJ655375 PHF655369:PHF655375 PRB655369:PRB655375 QAX655369:QAX655375 QKT655369:QKT655375 QUP655369:QUP655375 REL655369:REL655375 ROH655369:ROH655375 RYD655369:RYD655375 SHZ655369:SHZ655375 SRV655369:SRV655375 TBR655369:TBR655375 TLN655369:TLN655375 TVJ655369:TVJ655375 UFF655369:UFF655375 UPB655369:UPB655375 UYX655369:UYX655375 VIT655369:VIT655375 VSP655369:VSP655375 WCL655369:WCL655375 WMH655369:WMH655375 WWD655369:WWD655375 JR720905:JR720911 TN720905:TN720911 ADJ720905:ADJ720911 ANF720905:ANF720911 AXB720905:AXB720911 BGX720905:BGX720911 BQT720905:BQT720911 CAP720905:CAP720911 CKL720905:CKL720911 CUH720905:CUH720911 DED720905:DED720911 DNZ720905:DNZ720911 DXV720905:DXV720911 EHR720905:EHR720911 ERN720905:ERN720911 FBJ720905:FBJ720911 FLF720905:FLF720911 FVB720905:FVB720911 GEX720905:GEX720911 GOT720905:GOT720911 GYP720905:GYP720911 HIL720905:HIL720911 HSH720905:HSH720911 ICD720905:ICD720911 ILZ720905:ILZ720911 IVV720905:IVV720911 JFR720905:JFR720911 JPN720905:JPN720911 JZJ720905:JZJ720911 KJF720905:KJF720911 KTB720905:KTB720911 LCX720905:LCX720911 LMT720905:LMT720911 LWP720905:LWP720911 MGL720905:MGL720911 MQH720905:MQH720911 NAD720905:NAD720911 NJZ720905:NJZ720911 NTV720905:NTV720911 ODR720905:ODR720911 ONN720905:ONN720911 OXJ720905:OXJ720911 PHF720905:PHF720911 PRB720905:PRB720911 QAX720905:QAX720911 QKT720905:QKT720911 QUP720905:QUP720911 REL720905:REL720911 ROH720905:ROH720911 RYD720905:RYD720911 SHZ720905:SHZ720911 SRV720905:SRV720911 TBR720905:TBR720911 TLN720905:TLN720911 TVJ720905:TVJ720911 UFF720905:UFF720911 UPB720905:UPB720911 UYX720905:UYX720911 VIT720905:VIT720911 VSP720905:VSP720911 WCL720905:WCL720911 WMH720905:WMH720911 WWD720905:WWD720911 JR786441:JR786447 TN786441:TN786447 ADJ786441:ADJ786447 ANF786441:ANF786447 AXB786441:AXB786447 BGX786441:BGX786447 BQT786441:BQT786447 CAP786441:CAP786447 CKL786441:CKL786447 CUH786441:CUH786447 DED786441:DED786447 DNZ786441:DNZ786447 DXV786441:DXV786447 EHR786441:EHR786447 ERN786441:ERN786447 FBJ786441:FBJ786447 FLF786441:FLF786447 FVB786441:FVB786447 GEX786441:GEX786447 GOT786441:GOT786447 GYP786441:GYP786447 HIL786441:HIL786447 HSH786441:HSH786447 ICD786441:ICD786447 ILZ786441:ILZ786447 IVV786441:IVV786447 JFR786441:JFR786447 JPN786441:JPN786447 JZJ786441:JZJ786447 KJF786441:KJF786447 KTB786441:KTB786447 LCX786441:LCX786447 LMT786441:LMT786447 LWP786441:LWP786447 MGL786441:MGL786447 MQH786441:MQH786447 NAD786441:NAD786447 NJZ786441:NJZ786447 NTV786441:NTV786447 ODR786441:ODR786447 ONN786441:ONN786447 OXJ786441:OXJ786447 PHF786441:PHF786447 PRB786441:PRB786447 QAX786441:QAX786447 QKT786441:QKT786447 QUP786441:QUP786447 REL786441:REL786447 ROH786441:ROH786447 RYD786441:RYD786447 SHZ786441:SHZ786447 SRV786441:SRV786447 TBR786441:TBR786447 TLN786441:TLN786447 TVJ786441:TVJ786447 UFF786441:UFF786447 UPB786441:UPB786447 UYX786441:UYX786447 VIT786441:VIT786447 VSP786441:VSP786447 WCL786441:WCL786447 WMH786441:WMH786447 WWD786441:WWD786447 JR851977:JR851983 TN851977:TN851983 ADJ851977:ADJ851983 ANF851977:ANF851983 AXB851977:AXB851983 BGX851977:BGX851983 BQT851977:BQT851983 CAP851977:CAP851983 CKL851977:CKL851983 CUH851977:CUH851983 DED851977:DED851983 DNZ851977:DNZ851983 DXV851977:DXV851983 EHR851977:EHR851983 ERN851977:ERN851983 FBJ851977:FBJ851983 FLF851977:FLF851983 FVB851977:FVB851983 GEX851977:GEX851983 GOT851977:GOT851983 GYP851977:GYP851983 HIL851977:HIL851983 HSH851977:HSH851983 ICD851977:ICD851983 ILZ851977:ILZ851983 IVV851977:IVV851983 JFR851977:JFR851983 JPN851977:JPN851983 JZJ851977:JZJ851983 KJF851977:KJF851983 KTB851977:KTB851983 LCX851977:LCX851983 LMT851977:LMT851983 LWP851977:LWP851983 MGL851977:MGL851983 MQH851977:MQH851983 NAD851977:NAD851983 NJZ851977:NJZ851983 NTV851977:NTV851983 ODR851977:ODR851983 ONN851977:ONN851983 OXJ851977:OXJ851983 PHF851977:PHF851983 PRB851977:PRB851983 QAX851977:QAX851983 QKT851977:QKT851983 QUP851977:QUP851983 REL851977:REL851983 ROH851977:ROH851983 RYD851977:RYD851983 SHZ851977:SHZ851983 SRV851977:SRV851983 TBR851977:TBR851983 TLN851977:TLN851983 TVJ851977:TVJ851983 UFF851977:UFF851983 UPB851977:UPB851983 UYX851977:UYX851983 VIT851977:VIT851983 VSP851977:VSP851983 WCL851977:WCL851983 WMH851977:WMH851983 WWD851977:WWD851983 JR917513:JR917519 TN917513:TN917519 ADJ917513:ADJ917519 ANF917513:ANF917519 AXB917513:AXB917519 BGX917513:BGX917519 BQT917513:BQT917519 CAP917513:CAP917519 CKL917513:CKL917519 CUH917513:CUH917519 DED917513:DED917519 DNZ917513:DNZ917519 DXV917513:DXV917519 EHR917513:EHR917519 ERN917513:ERN917519 FBJ917513:FBJ917519 FLF917513:FLF917519 FVB917513:FVB917519 GEX917513:GEX917519 GOT917513:GOT917519 GYP917513:GYP917519 HIL917513:HIL917519 HSH917513:HSH917519 ICD917513:ICD917519 ILZ917513:ILZ917519 IVV917513:IVV917519 JFR917513:JFR917519 JPN917513:JPN917519 JZJ917513:JZJ917519 KJF917513:KJF917519 KTB917513:KTB917519 LCX917513:LCX917519 LMT917513:LMT917519 LWP917513:LWP917519 MGL917513:MGL917519 MQH917513:MQH917519 NAD917513:NAD917519 NJZ917513:NJZ917519 NTV917513:NTV917519 ODR917513:ODR917519 ONN917513:ONN917519 OXJ917513:OXJ917519 PHF917513:PHF917519 PRB917513:PRB917519 QAX917513:QAX917519 QKT917513:QKT917519 QUP917513:QUP917519 REL917513:REL917519 ROH917513:ROH917519 RYD917513:RYD917519 SHZ917513:SHZ917519 SRV917513:SRV917519 TBR917513:TBR917519 TLN917513:TLN917519 TVJ917513:TVJ917519 UFF917513:UFF917519 UPB917513:UPB917519 UYX917513:UYX917519 VIT917513:VIT917519 VSP917513:VSP917519 WCL917513:WCL917519 WMH917513:WMH917519 WWD917513:WWD917519 JR983049:JR983055 TN983049:TN983055 ADJ983049:ADJ983055 ANF983049:ANF983055 AXB983049:AXB983055 BGX983049:BGX983055 BQT983049:BQT983055 CAP983049:CAP983055 CKL983049:CKL983055 CUH983049:CUH983055 DED983049:DED983055 DNZ983049:DNZ983055 DXV983049:DXV983055 EHR983049:EHR983055 ERN983049:ERN983055 FBJ983049:FBJ983055 FLF983049:FLF983055 FVB983049:FVB983055 GEX983049:GEX983055 GOT983049:GOT983055 GYP983049:GYP983055 HIL983049:HIL983055 HSH983049:HSH983055 ICD983049:ICD983055 ILZ983049:ILZ983055 IVV983049:IVV983055 JFR983049:JFR983055 JPN983049:JPN983055 JZJ983049:JZJ983055 KJF983049:KJF983055 KTB983049:KTB983055 LCX983049:LCX983055 LMT983049:LMT983055 LWP983049:LWP983055 MGL983049:MGL983055 MQH983049:MQH983055 NAD983049:NAD983055 NJZ983049:NJZ983055 NTV983049:NTV983055 ODR983049:ODR983055 ONN983049:ONN983055 OXJ983049:OXJ983055 PHF983049:PHF983055 PRB983049:PRB983055 QAX983049:QAX983055 QKT983049:QKT983055 QUP983049:QUP983055 REL983049:REL983055 ROH983049:ROH983055 RYD983049:RYD983055 SHZ983049:SHZ983055 SRV983049:SRV983055 TBR983049:TBR983055 TLN983049:TLN983055 TVJ983049:TVJ983055 UFF983049:UFF983055 UPB983049:UPB983055 UYX983049:UYX983055 VIT983049:VIT983055 VSP983049:VSP983055 WCL983049:WCL983055 TN18:TN24">
      <formula1>900</formula1>
    </dataValidation>
    <dataValidation type="list" allowBlank="1" showInputMessage="1" errorTitle="Ошибка" error="Выберите значение из списка" prompt="Выберите значение из списка" sqref="WVV983054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O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O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O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O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O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O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O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O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O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O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O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O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O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O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O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formula1>kind_of_cons</formula1>
    </dataValidation>
    <dataValidation allowBlank="1" prompt="Для выбора выполните двойной щелчок левой клавиши мыши по соответствующей ячейке." sqref="WVS983057:WWD983063 L65553:V65559 JG65553:JR65559 TC65553:TN65559 ACY65553:ADJ65559 AMU65553:ANF65559 AWQ65553:AXB65559 BGM65553:BGX65559 BQI65553:BQT65559 CAE65553:CAP65559 CKA65553:CKL65559 CTW65553:CUH65559 DDS65553:DED65559 DNO65553:DNZ65559 DXK65553:DXV65559 EHG65553:EHR65559 ERC65553:ERN65559 FAY65553:FBJ65559 FKU65553:FLF65559 FUQ65553:FVB65559 GEM65553:GEX65559 GOI65553:GOT65559 GYE65553:GYP65559 HIA65553:HIL65559 HRW65553:HSH65559 IBS65553:ICD65559 ILO65553:ILZ65559 IVK65553:IVV65559 JFG65553:JFR65559 JPC65553:JPN65559 JYY65553:JZJ65559 KIU65553:KJF65559 KSQ65553:KTB65559 LCM65553:LCX65559 LMI65553:LMT65559 LWE65553:LWP65559 MGA65553:MGL65559 MPW65553:MQH65559 MZS65553:NAD65559 NJO65553:NJZ65559 NTK65553:NTV65559 ODG65553:ODR65559 ONC65553:ONN65559 OWY65553:OXJ65559 PGU65553:PHF65559 PQQ65553:PRB65559 QAM65553:QAX65559 QKI65553:QKT65559 QUE65553:QUP65559 REA65553:REL65559 RNW65553:ROH65559 RXS65553:RYD65559 SHO65553:SHZ65559 SRK65553:SRV65559 TBG65553:TBR65559 TLC65553:TLN65559 TUY65553:TVJ65559 UEU65553:UFF65559 UOQ65553:UPB65559 UYM65553:UYX65559 VII65553:VIT65559 VSE65553:VSP65559 WCA65553:WCL65559 WLW65553:WMH65559 WVS65553:WWD65559 L131089:V131095 JG131089:JR131095 TC131089:TN131095 ACY131089:ADJ131095 AMU131089:ANF131095 AWQ131089:AXB131095 BGM131089:BGX131095 BQI131089:BQT131095 CAE131089:CAP131095 CKA131089:CKL131095 CTW131089:CUH131095 DDS131089:DED131095 DNO131089:DNZ131095 DXK131089:DXV131095 EHG131089:EHR131095 ERC131089:ERN131095 FAY131089:FBJ131095 FKU131089:FLF131095 FUQ131089:FVB131095 GEM131089:GEX131095 GOI131089:GOT131095 GYE131089:GYP131095 HIA131089:HIL131095 HRW131089:HSH131095 IBS131089:ICD131095 ILO131089:ILZ131095 IVK131089:IVV131095 JFG131089:JFR131095 JPC131089:JPN131095 JYY131089:JZJ131095 KIU131089:KJF131095 KSQ131089:KTB131095 LCM131089:LCX131095 LMI131089:LMT131095 LWE131089:LWP131095 MGA131089:MGL131095 MPW131089:MQH131095 MZS131089:NAD131095 NJO131089:NJZ131095 NTK131089:NTV131095 ODG131089:ODR131095 ONC131089:ONN131095 OWY131089:OXJ131095 PGU131089:PHF131095 PQQ131089:PRB131095 QAM131089:QAX131095 QKI131089:QKT131095 QUE131089:QUP131095 REA131089:REL131095 RNW131089:ROH131095 RXS131089:RYD131095 SHO131089:SHZ131095 SRK131089:SRV131095 TBG131089:TBR131095 TLC131089:TLN131095 TUY131089:TVJ131095 UEU131089:UFF131095 UOQ131089:UPB131095 UYM131089:UYX131095 VII131089:VIT131095 VSE131089:VSP131095 WCA131089:WCL131095 WLW131089:WMH131095 WVS131089:WWD131095 L196625:V196631 JG196625:JR196631 TC196625:TN196631 ACY196625:ADJ196631 AMU196625:ANF196631 AWQ196625:AXB196631 BGM196625:BGX196631 BQI196625:BQT196631 CAE196625:CAP196631 CKA196625:CKL196631 CTW196625:CUH196631 DDS196625:DED196631 DNO196625:DNZ196631 DXK196625:DXV196631 EHG196625:EHR196631 ERC196625:ERN196631 FAY196625:FBJ196631 FKU196625:FLF196631 FUQ196625:FVB196631 GEM196625:GEX196631 GOI196625:GOT196631 GYE196625:GYP196631 HIA196625:HIL196631 HRW196625:HSH196631 IBS196625:ICD196631 ILO196625:ILZ196631 IVK196625:IVV196631 JFG196625:JFR196631 JPC196625:JPN196631 JYY196625:JZJ196631 KIU196625:KJF196631 KSQ196625:KTB196631 LCM196625:LCX196631 LMI196625:LMT196631 LWE196625:LWP196631 MGA196625:MGL196631 MPW196625:MQH196631 MZS196625:NAD196631 NJO196625:NJZ196631 NTK196625:NTV196631 ODG196625:ODR196631 ONC196625:ONN196631 OWY196625:OXJ196631 PGU196625:PHF196631 PQQ196625:PRB196631 QAM196625:QAX196631 QKI196625:QKT196631 QUE196625:QUP196631 REA196625:REL196631 RNW196625:ROH196631 RXS196625:RYD196631 SHO196625:SHZ196631 SRK196625:SRV196631 TBG196625:TBR196631 TLC196625:TLN196631 TUY196625:TVJ196631 UEU196625:UFF196631 UOQ196625:UPB196631 UYM196625:UYX196631 VII196625:VIT196631 VSE196625:VSP196631 WCA196625:WCL196631 WLW196625:WMH196631 WVS196625:WWD196631 L262161:V262167 JG262161:JR262167 TC262161:TN262167 ACY262161:ADJ262167 AMU262161:ANF262167 AWQ262161:AXB262167 BGM262161:BGX262167 BQI262161:BQT262167 CAE262161:CAP262167 CKA262161:CKL262167 CTW262161:CUH262167 DDS262161:DED262167 DNO262161:DNZ262167 DXK262161:DXV262167 EHG262161:EHR262167 ERC262161:ERN262167 FAY262161:FBJ262167 FKU262161:FLF262167 FUQ262161:FVB262167 GEM262161:GEX262167 GOI262161:GOT262167 GYE262161:GYP262167 HIA262161:HIL262167 HRW262161:HSH262167 IBS262161:ICD262167 ILO262161:ILZ262167 IVK262161:IVV262167 JFG262161:JFR262167 JPC262161:JPN262167 JYY262161:JZJ262167 KIU262161:KJF262167 KSQ262161:KTB262167 LCM262161:LCX262167 LMI262161:LMT262167 LWE262161:LWP262167 MGA262161:MGL262167 MPW262161:MQH262167 MZS262161:NAD262167 NJO262161:NJZ262167 NTK262161:NTV262167 ODG262161:ODR262167 ONC262161:ONN262167 OWY262161:OXJ262167 PGU262161:PHF262167 PQQ262161:PRB262167 QAM262161:QAX262167 QKI262161:QKT262167 QUE262161:QUP262167 REA262161:REL262167 RNW262161:ROH262167 RXS262161:RYD262167 SHO262161:SHZ262167 SRK262161:SRV262167 TBG262161:TBR262167 TLC262161:TLN262167 TUY262161:TVJ262167 UEU262161:UFF262167 UOQ262161:UPB262167 UYM262161:UYX262167 VII262161:VIT262167 VSE262161:VSP262167 WCA262161:WCL262167 WLW262161:WMH262167 WVS262161:WWD262167 L327697:V327703 JG327697:JR327703 TC327697:TN327703 ACY327697:ADJ327703 AMU327697:ANF327703 AWQ327697:AXB327703 BGM327697:BGX327703 BQI327697:BQT327703 CAE327697:CAP327703 CKA327697:CKL327703 CTW327697:CUH327703 DDS327697:DED327703 DNO327697:DNZ327703 DXK327697:DXV327703 EHG327697:EHR327703 ERC327697:ERN327703 FAY327697:FBJ327703 FKU327697:FLF327703 FUQ327697:FVB327703 GEM327697:GEX327703 GOI327697:GOT327703 GYE327697:GYP327703 HIA327697:HIL327703 HRW327697:HSH327703 IBS327697:ICD327703 ILO327697:ILZ327703 IVK327697:IVV327703 JFG327697:JFR327703 JPC327697:JPN327703 JYY327697:JZJ327703 KIU327697:KJF327703 KSQ327697:KTB327703 LCM327697:LCX327703 LMI327697:LMT327703 LWE327697:LWP327703 MGA327697:MGL327703 MPW327697:MQH327703 MZS327697:NAD327703 NJO327697:NJZ327703 NTK327697:NTV327703 ODG327697:ODR327703 ONC327697:ONN327703 OWY327697:OXJ327703 PGU327697:PHF327703 PQQ327697:PRB327703 QAM327697:QAX327703 QKI327697:QKT327703 QUE327697:QUP327703 REA327697:REL327703 RNW327697:ROH327703 RXS327697:RYD327703 SHO327697:SHZ327703 SRK327697:SRV327703 TBG327697:TBR327703 TLC327697:TLN327703 TUY327697:TVJ327703 UEU327697:UFF327703 UOQ327697:UPB327703 UYM327697:UYX327703 VII327697:VIT327703 VSE327697:VSP327703 WCA327697:WCL327703 WLW327697:WMH327703 WVS327697:WWD327703 L393233:V393239 JG393233:JR393239 TC393233:TN393239 ACY393233:ADJ393239 AMU393233:ANF393239 AWQ393233:AXB393239 BGM393233:BGX393239 BQI393233:BQT393239 CAE393233:CAP393239 CKA393233:CKL393239 CTW393233:CUH393239 DDS393233:DED393239 DNO393233:DNZ393239 DXK393233:DXV393239 EHG393233:EHR393239 ERC393233:ERN393239 FAY393233:FBJ393239 FKU393233:FLF393239 FUQ393233:FVB393239 GEM393233:GEX393239 GOI393233:GOT393239 GYE393233:GYP393239 HIA393233:HIL393239 HRW393233:HSH393239 IBS393233:ICD393239 ILO393233:ILZ393239 IVK393233:IVV393239 JFG393233:JFR393239 JPC393233:JPN393239 JYY393233:JZJ393239 KIU393233:KJF393239 KSQ393233:KTB393239 LCM393233:LCX393239 LMI393233:LMT393239 LWE393233:LWP393239 MGA393233:MGL393239 MPW393233:MQH393239 MZS393233:NAD393239 NJO393233:NJZ393239 NTK393233:NTV393239 ODG393233:ODR393239 ONC393233:ONN393239 OWY393233:OXJ393239 PGU393233:PHF393239 PQQ393233:PRB393239 QAM393233:QAX393239 QKI393233:QKT393239 QUE393233:QUP393239 REA393233:REL393239 RNW393233:ROH393239 RXS393233:RYD393239 SHO393233:SHZ393239 SRK393233:SRV393239 TBG393233:TBR393239 TLC393233:TLN393239 TUY393233:TVJ393239 UEU393233:UFF393239 UOQ393233:UPB393239 UYM393233:UYX393239 VII393233:VIT393239 VSE393233:VSP393239 WCA393233:WCL393239 WLW393233:WMH393239 WVS393233:WWD393239 L458769:V458775 JG458769:JR458775 TC458769:TN458775 ACY458769:ADJ458775 AMU458769:ANF458775 AWQ458769:AXB458775 BGM458769:BGX458775 BQI458769:BQT458775 CAE458769:CAP458775 CKA458769:CKL458775 CTW458769:CUH458775 DDS458769:DED458775 DNO458769:DNZ458775 DXK458769:DXV458775 EHG458769:EHR458775 ERC458769:ERN458775 FAY458769:FBJ458775 FKU458769:FLF458775 FUQ458769:FVB458775 GEM458769:GEX458775 GOI458769:GOT458775 GYE458769:GYP458775 HIA458769:HIL458775 HRW458769:HSH458775 IBS458769:ICD458775 ILO458769:ILZ458775 IVK458769:IVV458775 JFG458769:JFR458775 JPC458769:JPN458775 JYY458769:JZJ458775 KIU458769:KJF458775 KSQ458769:KTB458775 LCM458769:LCX458775 LMI458769:LMT458775 LWE458769:LWP458775 MGA458769:MGL458775 MPW458769:MQH458775 MZS458769:NAD458775 NJO458769:NJZ458775 NTK458769:NTV458775 ODG458769:ODR458775 ONC458769:ONN458775 OWY458769:OXJ458775 PGU458769:PHF458775 PQQ458769:PRB458775 QAM458769:QAX458775 QKI458769:QKT458775 QUE458769:QUP458775 REA458769:REL458775 RNW458769:ROH458775 RXS458769:RYD458775 SHO458769:SHZ458775 SRK458769:SRV458775 TBG458769:TBR458775 TLC458769:TLN458775 TUY458769:TVJ458775 UEU458769:UFF458775 UOQ458769:UPB458775 UYM458769:UYX458775 VII458769:VIT458775 VSE458769:VSP458775 WCA458769:WCL458775 WLW458769:WMH458775 WVS458769:WWD458775 L524305:V524311 JG524305:JR524311 TC524305:TN524311 ACY524305:ADJ524311 AMU524305:ANF524311 AWQ524305:AXB524311 BGM524305:BGX524311 BQI524305:BQT524311 CAE524305:CAP524311 CKA524305:CKL524311 CTW524305:CUH524311 DDS524305:DED524311 DNO524305:DNZ524311 DXK524305:DXV524311 EHG524305:EHR524311 ERC524305:ERN524311 FAY524305:FBJ524311 FKU524305:FLF524311 FUQ524305:FVB524311 GEM524305:GEX524311 GOI524305:GOT524311 GYE524305:GYP524311 HIA524305:HIL524311 HRW524305:HSH524311 IBS524305:ICD524311 ILO524305:ILZ524311 IVK524305:IVV524311 JFG524305:JFR524311 JPC524305:JPN524311 JYY524305:JZJ524311 KIU524305:KJF524311 KSQ524305:KTB524311 LCM524305:LCX524311 LMI524305:LMT524311 LWE524305:LWP524311 MGA524305:MGL524311 MPW524305:MQH524311 MZS524305:NAD524311 NJO524305:NJZ524311 NTK524305:NTV524311 ODG524305:ODR524311 ONC524305:ONN524311 OWY524305:OXJ524311 PGU524305:PHF524311 PQQ524305:PRB524311 QAM524305:QAX524311 QKI524305:QKT524311 QUE524305:QUP524311 REA524305:REL524311 RNW524305:ROH524311 RXS524305:RYD524311 SHO524305:SHZ524311 SRK524305:SRV524311 TBG524305:TBR524311 TLC524305:TLN524311 TUY524305:TVJ524311 UEU524305:UFF524311 UOQ524305:UPB524311 UYM524305:UYX524311 VII524305:VIT524311 VSE524305:VSP524311 WCA524305:WCL524311 WLW524305:WMH524311 WVS524305:WWD524311 L589841:V589847 JG589841:JR589847 TC589841:TN589847 ACY589841:ADJ589847 AMU589841:ANF589847 AWQ589841:AXB589847 BGM589841:BGX589847 BQI589841:BQT589847 CAE589841:CAP589847 CKA589841:CKL589847 CTW589841:CUH589847 DDS589841:DED589847 DNO589841:DNZ589847 DXK589841:DXV589847 EHG589841:EHR589847 ERC589841:ERN589847 FAY589841:FBJ589847 FKU589841:FLF589847 FUQ589841:FVB589847 GEM589841:GEX589847 GOI589841:GOT589847 GYE589841:GYP589847 HIA589841:HIL589847 HRW589841:HSH589847 IBS589841:ICD589847 ILO589841:ILZ589847 IVK589841:IVV589847 JFG589841:JFR589847 JPC589841:JPN589847 JYY589841:JZJ589847 KIU589841:KJF589847 KSQ589841:KTB589847 LCM589841:LCX589847 LMI589841:LMT589847 LWE589841:LWP589847 MGA589841:MGL589847 MPW589841:MQH589847 MZS589841:NAD589847 NJO589841:NJZ589847 NTK589841:NTV589847 ODG589841:ODR589847 ONC589841:ONN589847 OWY589841:OXJ589847 PGU589841:PHF589847 PQQ589841:PRB589847 QAM589841:QAX589847 QKI589841:QKT589847 QUE589841:QUP589847 REA589841:REL589847 RNW589841:ROH589847 RXS589841:RYD589847 SHO589841:SHZ589847 SRK589841:SRV589847 TBG589841:TBR589847 TLC589841:TLN589847 TUY589841:TVJ589847 UEU589841:UFF589847 UOQ589841:UPB589847 UYM589841:UYX589847 VII589841:VIT589847 VSE589841:VSP589847 WCA589841:WCL589847 WLW589841:WMH589847 WVS589841:WWD589847 L655377:V655383 JG655377:JR655383 TC655377:TN655383 ACY655377:ADJ655383 AMU655377:ANF655383 AWQ655377:AXB655383 BGM655377:BGX655383 BQI655377:BQT655383 CAE655377:CAP655383 CKA655377:CKL655383 CTW655377:CUH655383 DDS655377:DED655383 DNO655377:DNZ655383 DXK655377:DXV655383 EHG655377:EHR655383 ERC655377:ERN655383 FAY655377:FBJ655383 FKU655377:FLF655383 FUQ655377:FVB655383 GEM655377:GEX655383 GOI655377:GOT655383 GYE655377:GYP655383 HIA655377:HIL655383 HRW655377:HSH655383 IBS655377:ICD655383 ILO655377:ILZ655383 IVK655377:IVV655383 JFG655377:JFR655383 JPC655377:JPN655383 JYY655377:JZJ655383 KIU655377:KJF655383 KSQ655377:KTB655383 LCM655377:LCX655383 LMI655377:LMT655383 LWE655377:LWP655383 MGA655377:MGL655383 MPW655377:MQH655383 MZS655377:NAD655383 NJO655377:NJZ655383 NTK655377:NTV655383 ODG655377:ODR655383 ONC655377:ONN655383 OWY655377:OXJ655383 PGU655377:PHF655383 PQQ655377:PRB655383 QAM655377:QAX655383 QKI655377:QKT655383 QUE655377:QUP655383 REA655377:REL655383 RNW655377:ROH655383 RXS655377:RYD655383 SHO655377:SHZ655383 SRK655377:SRV655383 TBG655377:TBR655383 TLC655377:TLN655383 TUY655377:TVJ655383 UEU655377:UFF655383 UOQ655377:UPB655383 UYM655377:UYX655383 VII655377:VIT655383 VSE655377:VSP655383 WCA655377:WCL655383 WLW655377:WMH655383 WVS655377:WWD655383 L720913:V720919 JG720913:JR720919 TC720913:TN720919 ACY720913:ADJ720919 AMU720913:ANF720919 AWQ720913:AXB720919 BGM720913:BGX720919 BQI720913:BQT720919 CAE720913:CAP720919 CKA720913:CKL720919 CTW720913:CUH720919 DDS720913:DED720919 DNO720913:DNZ720919 DXK720913:DXV720919 EHG720913:EHR720919 ERC720913:ERN720919 FAY720913:FBJ720919 FKU720913:FLF720919 FUQ720913:FVB720919 GEM720913:GEX720919 GOI720913:GOT720919 GYE720913:GYP720919 HIA720913:HIL720919 HRW720913:HSH720919 IBS720913:ICD720919 ILO720913:ILZ720919 IVK720913:IVV720919 JFG720913:JFR720919 JPC720913:JPN720919 JYY720913:JZJ720919 KIU720913:KJF720919 KSQ720913:KTB720919 LCM720913:LCX720919 LMI720913:LMT720919 LWE720913:LWP720919 MGA720913:MGL720919 MPW720913:MQH720919 MZS720913:NAD720919 NJO720913:NJZ720919 NTK720913:NTV720919 ODG720913:ODR720919 ONC720913:ONN720919 OWY720913:OXJ720919 PGU720913:PHF720919 PQQ720913:PRB720919 QAM720913:QAX720919 QKI720913:QKT720919 QUE720913:QUP720919 REA720913:REL720919 RNW720913:ROH720919 RXS720913:RYD720919 SHO720913:SHZ720919 SRK720913:SRV720919 TBG720913:TBR720919 TLC720913:TLN720919 TUY720913:TVJ720919 UEU720913:UFF720919 UOQ720913:UPB720919 UYM720913:UYX720919 VII720913:VIT720919 VSE720913:VSP720919 WCA720913:WCL720919 WLW720913:WMH720919 WVS720913:WWD720919 L786449:V786455 JG786449:JR786455 TC786449:TN786455 ACY786449:ADJ786455 AMU786449:ANF786455 AWQ786449:AXB786455 BGM786449:BGX786455 BQI786449:BQT786455 CAE786449:CAP786455 CKA786449:CKL786455 CTW786449:CUH786455 DDS786449:DED786455 DNO786449:DNZ786455 DXK786449:DXV786455 EHG786449:EHR786455 ERC786449:ERN786455 FAY786449:FBJ786455 FKU786449:FLF786455 FUQ786449:FVB786455 GEM786449:GEX786455 GOI786449:GOT786455 GYE786449:GYP786455 HIA786449:HIL786455 HRW786449:HSH786455 IBS786449:ICD786455 ILO786449:ILZ786455 IVK786449:IVV786455 JFG786449:JFR786455 JPC786449:JPN786455 JYY786449:JZJ786455 KIU786449:KJF786455 KSQ786449:KTB786455 LCM786449:LCX786455 LMI786449:LMT786455 LWE786449:LWP786455 MGA786449:MGL786455 MPW786449:MQH786455 MZS786449:NAD786455 NJO786449:NJZ786455 NTK786449:NTV786455 ODG786449:ODR786455 ONC786449:ONN786455 OWY786449:OXJ786455 PGU786449:PHF786455 PQQ786449:PRB786455 QAM786449:QAX786455 QKI786449:QKT786455 QUE786449:QUP786455 REA786449:REL786455 RNW786449:ROH786455 RXS786449:RYD786455 SHO786449:SHZ786455 SRK786449:SRV786455 TBG786449:TBR786455 TLC786449:TLN786455 TUY786449:TVJ786455 UEU786449:UFF786455 UOQ786449:UPB786455 UYM786449:UYX786455 VII786449:VIT786455 VSE786449:VSP786455 WCA786449:WCL786455 WLW786449:WMH786455 WVS786449:WWD786455 L851985:V851991 JG851985:JR851991 TC851985:TN851991 ACY851985:ADJ851991 AMU851985:ANF851991 AWQ851985:AXB851991 BGM851985:BGX851991 BQI851985:BQT851991 CAE851985:CAP851991 CKA851985:CKL851991 CTW851985:CUH851991 DDS851985:DED851991 DNO851985:DNZ851991 DXK851985:DXV851991 EHG851985:EHR851991 ERC851985:ERN851991 FAY851985:FBJ851991 FKU851985:FLF851991 FUQ851985:FVB851991 GEM851985:GEX851991 GOI851985:GOT851991 GYE851985:GYP851991 HIA851985:HIL851991 HRW851985:HSH851991 IBS851985:ICD851991 ILO851985:ILZ851991 IVK851985:IVV851991 JFG851985:JFR851991 JPC851985:JPN851991 JYY851985:JZJ851991 KIU851985:KJF851991 KSQ851985:KTB851991 LCM851985:LCX851991 LMI851985:LMT851991 LWE851985:LWP851991 MGA851985:MGL851991 MPW851985:MQH851991 MZS851985:NAD851991 NJO851985:NJZ851991 NTK851985:NTV851991 ODG851985:ODR851991 ONC851985:ONN851991 OWY851985:OXJ851991 PGU851985:PHF851991 PQQ851985:PRB851991 QAM851985:QAX851991 QKI851985:QKT851991 QUE851985:QUP851991 REA851985:REL851991 RNW851985:ROH851991 RXS851985:RYD851991 SHO851985:SHZ851991 SRK851985:SRV851991 TBG851985:TBR851991 TLC851985:TLN851991 TUY851985:TVJ851991 UEU851985:UFF851991 UOQ851985:UPB851991 UYM851985:UYX851991 VII851985:VIT851991 VSE851985:VSP851991 WCA851985:WCL851991 WLW851985:WMH851991 WVS851985:WWD851991 L917521:V917527 JG917521:JR917527 TC917521:TN917527 ACY917521:ADJ917527 AMU917521:ANF917527 AWQ917521:AXB917527 BGM917521:BGX917527 BQI917521:BQT917527 CAE917521:CAP917527 CKA917521:CKL917527 CTW917521:CUH917527 DDS917521:DED917527 DNO917521:DNZ917527 DXK917521:DXV917527 EHG917521:EHR917527 ERC917521:ERN917527 FAY917521:FBJ917527 FKU917521:FLF917527 FUQ917521:FVB917527 GEM917521:GEX917527 GOI917521:GOT917527 GYE917521:GYP917527 HIA917521:HIL917527 HRW917521:HSH917527 IBS917521:ICD917527 ILO917521:ILZ917527 IVK917521:IVV917527 JFG917521:JFR917527 JPC917521:JPN917527 JYY917521:JZJ917527 KIU917521:KJF917527 KSQ917521:KTB917527 LCM917521:LCX917527 LMI917521:LMT917527 LWE917521:LWP917527 MGA917521:MGL917527 MPW917521:MQH917527 MZS917521:NAD917527 NJO917521:NJZ917527 NTK917521:NTV917527 ODG917521:ODR917527 ONC917521:ONN917527 OWY917521:OXJ917527 PGU917521:PHF917527 PQQ917521:PRB917527 QAM917521:QAX917527 QKI917521:QKT917527 QUE917521:QUP917527 REA917521:REL917527 RNW917521:ROH917527 RXS917521:RYD917527 SHO917521:SHZ917527 SRK917521:SRV917527 TBG917521:TBR917527 TLC917521:TLN917527 TUY917521:TVJ917527 UEU917521:UFF917527 UOQ917521:UPB917527 UYM917521:UYX917527 VII917521:VIT917527 VSE917521:VSP917527 WCA917521:WCL917527 WLW917521:WMH917527 WVS917521:WWD917527 L983057:V983063 JG983057:JR983063 TC983057:TN983063 ACY983057:ADJ983063 AMU983057:ANF983063 AWQ983057:AXB983063 BGM983057:BGX983063 BQI983057:BQT983063 CAE983057:CAP983063 CKA983057:CKL983063 CTW983057:CUH983063 DDS983057:DED983063 DNO983057:DNZ983063 DXK983057:DXV983063 EHG983057:EHR983063 ERC983057:ERN983063 FAY983057:FBJ983063 FKU983057:FLF983063 FUQ983057:FVB983063 GEM983057:GEX983063 GOI983057:GOT983063 GYE983057:GYP983063 HIA983057:HIL983063 HRW983057:HSH983063 IBS983057:ICD983063 ILO983057:ILZ983063 IVK983057:IVV983063 JFG983057:JFR983063 JPC983057:JPN983063 JYY983057:JZJ983063 KIU983057:KJF983063 KSQ983057:KTB983063 LCM983057:LCX983063 LMI983057:LMT983063 LWE983057:LWP983063 MGA983057:MGL983063 MPW983057:MQH983063 MZS983057:NAD983063 NJO983057:NJZ983063 NTK983057:NTV983063 ODG983057:ODR983063 ONC983057:ONN983063 OWY983057:OXJ983063 PGU983057:PHF983063 PQQ983057:PRB983063 QAM983057:QAX983063 QKI983057:QKT983063 QUE983057:QUP983063 REA983057:REL983063 RNW983057:ROH983063 RXS983057:RYD983063 SHO983057:SHZ983063 SRK983057:SRV983063 TBG983057:TBR983063 TLC983057:TLN983063 TUY983057:TVJ983063 UEU983057:UFF983063 UOQ983057:UPB983063 UYM983057:UYX983063 VII983057:VIT983063 VSE983057:VSP983063 WCA983057:WCL983063 WLW983057:WMH98306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C4" workbookViewId="0">
      <selection activeCell="M21" sqref="M21"/>
    </sheetView>
  </sheetViews>
  <sheetFormatPr defaultColWidth="10.5703125" defaultRowHeight="14.25"/>
  <cols>
    <col min="1" max="1" width="9.140625" style="2" hidden="1" customWidth="1"/>
    <col min="2" max="2" width="9.140625" style="78" hidden="1" customWidth="1"/>
    <col min="3" max="3" width="3.7109375" style="3" customWidth="1"/>
    <col min="4" max="4" width="6.28515625" style="1" bestFit="1" customWidth="1"/>
    <col min="5" max="5" width="46.7109375" style="1" customWidth="1"/>
    <col min="6" max="6" width="35.7109375" style="1" customWidth="1"/>
    <col min="7" max="7" width="3.7109375" style="1" customWidth="1"/>
    <col min="8" max="9" width="11.7109375" style="1" customWidth="1"/>
    <col min="10" max="11" width="35.7109375" style="1" customWidth="1"/>
    <col min="12" max="12" width="10.5703125" style="1"/>
    <col min="13" max="14" width="10.5703125" style="30"/>
    <col min="15" max="16384" width="10.5703125" style="1"/>
  </cols>
  <sheetData>
    <row r="1" spans="1:31" hidden="1">
      <c r="R1" s="79"/>
      <c r="AE1" s="80"/>
    </row>
    <row r="2" spans="1:31" hidden="1"/>
    <row r="3" spans="1:31" hidden="1"/>
    <row r="4" spans="1:31">
      <c r="C4" s="31"/>
      <c r="D4" s="5"/>
      <c r="E4" s="5"/>
      <c r="F4" s="5"/>
      <c r="G4" s="5"/>
      <c r="H4" s="5"/>
      <c r="I4" s="5"/>
      <c r="J4" s="5"/>
      <c r="K4" s="83"/>
    </row>
    <row r="5" spans="1:31">
      <c r="C5" s="31"/>
      <c r="D5" s="32" t="s">
        <v>30</v>
      </c>
      <c r="E5" s="32"/>
      <c r="F5" s="32"/>
      <c r="G5" s="32"/>
      <c r="H5" s="32"/>
      <c r="I5" s="32"/>
      <c r="J5" s="32"/>
      <c r="K5" s="32"/>
    </row>
    <row r="6" spans="1:31">
      <c r="C6" s="31"/>
      <c r="D6" s="5"/>
      <c r="E6" s="28"/>
      <c r="F6" s="28"/>
      <c r="G6" s="28"/>
      <c r="H6" s="28"/>
      <c r="I6" s="28"/>
      <c r="J6" s="28"/>
      <c r="K6" s="34"/>
    </row>
    <row r="7" spans="1:31" ht="30">
      <c r="C7" s="31"/>
      <c r="D7" s="5"/>
      <c r="E7" s="84" t="str">
        <f>"Дата подачи заявления об "&amp;IF(datePr_ch="","утверждении","изменении") &amp; " тарифов"</f>
        <v>Дата подачи заявления об утверждении тарифов</v>
      </c>
      <c r="F7" s="36" t="str">
        <f>IF(datePr_ch="",IF(datePr="","",datePr),datePr_ch)</f>
        <v>30.04.2021</v>
      </c>
      <c r="G7" s="36"/>
      <c r="H7" s="36"/>
      <c r="I7" s="36"/>
      <c r="J7" s="36"/>
      <c r="K7" s="36"/>
      <c r="L7" s="81"/>
    </row>
    <row r="8" spans="1:31" ht="30">
      <c r="C8" s="31"/>
      <c r="D8" s="5"/>
      <c r="E8" s="84" t="str">
        <f>"Номер подачи заявления об "&amp;IF(numberPr_ch="","утверждении","изменении") &amp; " тарифов"</f>
        <v>Номер подачи заявления об утверждении тарифов</v>
      </c>
      <c r="F8" s="36" t="str">
        <f>IF(numberPr_ch="",IF(numberPr="","",numberPr),numberPr_ch)</f>
        <v>4-3652/1-12</v>
      </c>
      <c r="G8" s="36"/>
      <c r="H8" s="36"/>
      <c r="I8" s="36"/>
      <c r="J8" s="36"/>
      <c r="K8" s="36"/>
      <c r="L8" s="81"/>
    </row>
    <row r="9" spans="1:31">
      <c r="C9" s="31"/>
      <c r="D9" s="5"/>
      <c r="E9" s="28"/>
      <c r="F9" s="28"/>
      <c r="G9" s="28"/>
      <c r="H9" s="28"/>
      <c r="I9" s="28"/>
      <c r="J9" s="28"/>
      <c r="K9" s="34"/>
    </row>
    <row r="10" spans="1:31">
      <c r="C10" s="31"/>
      <c r="D10" s="41" t="s">
        <v>2</v>
      </c>
      <c r="E10" s="41"/>
      <c r="F10" s="41"/>
      <c r="G10" s="41"/>
      <c r="H10" s="41"/>
      <c r="I10" s="41"/>
      <c r="J10" s="41"/>
      <c r="K10" s="41"/>
    </row>
    <row r="11" spans="1:31">
      <c r="C11" s="31"/>
      <c r="D11" s="41" t="s">
        <v>3</v>
      </c>
      <c r="E11" s="87" t="s">
        <v>31</v>
      </c>
      <c r="F11" s="87" t="s">
        <v>17</v>
      </c>
      <c r="G11" s="41" t="s">
        <v>32</v>
      </c>
      <c r="H11" s="41"/>
      <c r="I11" s="41"/>
      <c r="J11" s="87" t="s">
        <v>33</v>
      </c>
      <c r="K11" s="87" t="s">
        <v>34</v>
      </c>
    </row>
    <row r="12" spans="1:31" ht="15">
      <c r="C12" s="31"/>
      <c r="D12" s="41"/>
      <c r="E12" s="87"/>
      <c r="F12" s="87"/>
      <c r="G12" s="87" t="s">
        <v>35</v>
      </c>
      <c r="H12" s="87"/>
      <c r="I12" s="88" t="s">
        <v>36</v>
      </c>
      <c r="J12" s="87"/>
      <c r="K12" s="87"/>
    </row>
    <row r="13" spans="1:31">
      <c r="C13" s="31"/>
      <c r="D13" s="50" t="s">
        <v>15</v>
      </c>
      <c r="E13" s="50" t="s">
        <v>16</v>
      </c>
      <c r="F13" s="50" t="s">
        <v>37</v>
      </c>
      <c r="G13" s="89" t="s">
        <v>38</v>
      </c>
      <c r="H13" s="89"/>
      <c r="I13" s="50" t="s">
        <v>39</v>
      </c>
      <c r="J13" s="50" t="s">
        <v>40</v>
      </c>
      <c r="K13" s="50" t="s">
        <v>41</v>
      </c>
    </row>
    <row r="14" spans="1:31" ht="18.75">
      <c r="A14" s="85"/>
      <c r="C14" s="31"/>
      <c r="D14" s="90">
        <v>1</v>
      </c>
      <c r="E14" s="91" t="s">
        <v>42</v>
      </c>
      <c r="F14" s="92"/>
      <c r="G14" s="92"/>
      <c r="H14" s="92"/>
      <c r="I14" s="92"/>
      <c r="J14" s="92"/>
      <c r="K14" s="92"/>
      <c r="L14" s="82"/>
    </row>
    <row r="15" spans="1:31" ht="45">
      <c r="A15" s="85"/>
      <c r="C15" s="31"/>
      <c r="D15" s="90" t="s">
        <v>25</v>
      </c>
      <c r="E15" s="93" t="s">
        <v>43</v>
      </c>
      <c r="F15" s="93" t="s">
        <v>43</v>
      </c>
      <c r="G15" s="94" t="s">
        <v>43</v>
      </c>
      <c r="H15" s="94"/>
      <c r="I15" s="93" t="s">
        <v>43</v>
      </c>
      <c r="J15" s="95" t="s">
        <v>44</v>
      </c>
      <c r="K15" s="96" t="s">
        <v>45</v>
      </c>
      <c r="L15" s="82"/>
    </row>
    <row r="16" spans="1:31" ht="18.75">
      <c r="A16" s="85"/>
      <c r="B16" s="78">
        <v>3</v>
      </c>
      <c r="C16" s="31"/>
      <c r="D16" s="90">
        <v>2</v>
      </c>
      <c r="E16" s="91" t="s">
        <v>46</v>
      </c>
      <c r="F16" s="92"/>
      <c r="G16" s="92"/>
      <c r="H16" s="92"/>
      <c r="I16" s="92"/>
      <c r="J16" s="92" t="s">
        <v>43</v>
      </c>
      <c r="K16" s="92"/>
      <c r="L16" s="82"/>
    </row>
    <row r="17" spans="1:14" ht="30" customHeight="1">
      <c r="A17" s="85"/>
      <c r="C17" s="86"/>
      <c r="D17" s="97" t="s">
        <v>47</v>
      </c>
      <c r="E17" s="98" t="str">
        <f>IF('[1]Перечень тарифов'!E21="","наименование отсутствует","" &amp; '[1]Перечень тарифов'!E21 &amp; "")</f>
        <v>Тарифы на услуги по передаче тепловой энергии</v>
      </c>
      <c r="F17" s="99" t="str">
        <f>IF('[1]Перечень тарифов'!J21="","наименование отсутствует","" &amp; '[1]Перечень тарифов'!J21 &amp; "")</f>
        <v>Тарифы на услуги по передаче тепловой энергии, реализуемой ООО "ЭнергоТранзит"</v>
      </c>
      <c r="G17" s="93"/>
      <c r="H17" s="100" t="s">
        <v>21</v>
      </c>
      <c r="I17" s="100" t="s">
        <v>23</v>
      </c>
      <c r="J17" s="95" t="s">
        <v>48</v>
      </c>
      <c r="K17" s="93" t="s">
        <v>43</v>
      </c>
      <c r="L17" s="82"/>
    </row>
    <row r="18" spans="1:14" ht="18.75">
      <c r="A18" s="85"/>
      <c r="C18" s="86"/>
      <c r="D18" s="97"/>
      <c r="E18" s="98"/>
      <c r="F18" s="99"/>
      <c r="G18" s="42"/>
      <c r="H18" s="101" t="s">
        <v>7</v>
      </c>
      <c r="I18" s="102"/>
      <c r="J18" s="102"/>
      <c r="K18" s="103"/>
      <c r="L18" s="82"/>
    </row>
    <row r="19" spans="1:14" ht="18.75">
      <c r="A19" s="85"/>
      <c r="B19" s="78">
        <v>3</v>
      </c>
      <c r="C19" s="31"/>
      <c r="D19" s="90" t="s">
        <v>37</v>
      </c>
      <c r="E19" s="91" t="s">
        <v>49</v>
      </c>
      <c r="F19" s="91"/>
      <c r="G19" s="91"/>
      <c r="H19" s="91"/>
      <c r="I19" s="91"/>
      <c r="J19" s="91"/>
      <c r="K19" s="91"/>
      <c r="L19" s="82"/>
    </row>
    <row r="20" spans="1:14" ht="33.75">
      <c r="A20" s="85"/>
      <c r="C20" s="31"/>
      <c r="D20" s="90" t="s">
        <v>50</v>
      </c>
      <c r="E20" s="93" t="s">
        <v>43</v>
      </c>
      <c r="F20" s="93" t="s">
        <v>43</v>
      </c>
      <c r="G20" s="94" t="s">
        <v>43</v>
      </c>
      <c r="H20" s="94"/>
      <c r="I20" s="93" t="s">
        <v>43</v>
      </c>
      <c r="J20" s="93" t="s">
        <v>43</v>
      </c>
      <c r="K20" s="96" t="s">
        <v>51</v>
      </c>
      <c r="L20" s="82"/>
    </row>
    <row r="21" spans="1:14" ht="18.75">
      <c r="A21" s="85"/>
      <c r="B21" s="78">
        <v>3</v>
      </c>
      <c r="C21" s="31"/>
      <c r="D21" s="90" t="s">
        <v>38</v>
      </c>
      <c r="E21" s="91" t="s">
        <v>52</v>
      </c>
      <c r="F21" s="91"/>
      <c r="G21" s="91"/>
      <c r="H21" s="91"/>
      <c r="I21" s="91"/>
      <c r="J21" s="91"/>
      <c r="K21" s="91"/>
      <c r="L21" s="82"/>
    </row>
    <row r="22" spans="1:14" ht="18.75" customHeight="1">
      <c r="A22" s="85"/>
      <c r="C22" s="86"/>
      <c r="D22" s="97" t="s">
        <v>53</v>
      </c>
      <c r="E22" s="98" t="str">
        <f>IF('[1]Перечень тарифов'!E21="","наименование отсутствует","" &amp; '[1]Перечень тарифов'!E21 &amp; "")</f>
        <v>Тарифы на услуги по передаче тепловой энергии</v>
      </c>
      <c r="F22" s="99" t="str">
        <f>IF('[1]Перечень тарифов'!J21="","наименование отсутствует","" &amp; '[1]Перечень тарифов'!J21 &amp; "")</f>
        <v>Тарифы на услуги по передаче тепловой энергии, реализуемой ООО "ЭнергоТранзит"</v>
      </c>
      <c r="G22" s="93"/>
      <c r="H22" s="100" t="s">
        <v>21</v>
      </c>
      <c r="I22" s="100" t="s">
        <v>23</v>
      </c>
      <c r="J22" s="104">
        <v>814380.08025331411</v>
      </c>
      <c r="K22" s="93" t="s">
        <v>43</v>
      </c>
      <c r="L22" s="82"/>
    </row>
    <row r="23" spans="1:14" ht="35.25" customHeight="1">
      <c r="A23" s="85"/>
      <c r="C23" s="86"/>
      <c r="D23" s="97"/>
      <c r="E23" s="98"/>
      <c r="F23" s="99"/>
      <c r="G23" s="42"/>
      <c r="H23" s="101" t="s">
        <v>7</v>
      </c>
      <c r="I23" s="105"/>
      <c r="J23" s="105"/>
      <c r="K23" s="103"/>
      <c r="L23" s="82"/>
    </row>
    <row r="24" spans="1:14" ht="18.75">
      <c r="A24" s="85"/>
      <c r="C24" s="31"/>
      <c r="D24" s="90" t="s">
        <v>39</v>
      </c>
      <c r="E24" s="91" t="s">
        <v>54</v>
      </c>
      <c r="F24" s="91"/>
      <c r="G24" s="91"/>
      <c r="H24" s="91"/>
      <c r="I24" s="91"/>
      <c r="J24" s="91"/>
      <c r="K24" s="91"/>
      <c r="L24" s="82"/>
    </row>
    <row r="25" spans="1:14" ht="18.75" customHeight="1">
      <c r="A25" s="85"/>
      <c r="C25" s="86"/>
      <c r="D25" s="97" t="s">
        <v>55</v>
      </c>
      <c r="E25" s="98" t="str">
        <f>IF('[1]Перечень тарифов'!E21="","наименование отсутствует","" &amp; '[1]Перечень тарифов'!E21 &amp; "")</f>
        <v>Тарифы на услуги по передаче тепловой энергии</v>
      </c>
      <c r="F25" s="99" t="str">
        <f>IF('[1]Перечень тарифов'!J21="","наименование отсутствует","" &amp; '[1]Перечень тарифов'!J21 &amp; "")</f>
        <v>Тарифы на услуги по передаче тепловой энергии, реализуемой ООО "ЭнергоТранзит"</v>
      </c>
      <c r="G25" s="93"/>
      <c r="H25" s="100" t="s">
        <v>21</v>
      </c>
      <c r="I25" s="100" t="s">
        <v>23</v>
      </c>
      <c r="J25" s="104">
        <v>1289.999</v>
      </c>
      <c r="K25" s="93" t="s">
        <v>43</v>
      </c>
      <c r="L25" s="82"/>
    </row>
    <row r="26" spans="1:14" ht="32.25" customHeight="1">
      <c r="A26" s="85"/>
      <c r="C26" s="86"/>
      <c r="D26" s="97"/>
      <c r="E26" s="98"/>
      <c r="F26" s="99"/>
      <c r="G26" s="42"/>
      <c r="H26" s="101" t="s">
        <v>7</v>
      </c>
      <c r="I26" s="105"/>
      <c r="J26" s="105"/>
      <c r="K26" s="103"/>
      <c r="L26" s="82"/>
    </row>
    <row r="27" spans="1:14" ht="18.75">
      <c r="A27" s="85"/>
      <c r="C27" s="31"/>
      <c r="D27" s="90" t="s">
        <v>40</v>
      </c>
      <c r="E27" s="91" t="s">
        <v>56</v>
      </c>
      <c r="F27" s="91"/>
      <c r="G27" s="91"/>
      <c r="H27" s="91"/>
      <c r="I27" s="91"/>
      <c r="J27" s="91"/>
      <c r="K27" s="91"/>
      <c r="L27" s="82"/>
    </row>
    <row r="28" spans="1:14" ht="18.75" customHeight="1">
      <c r="A28" s="85"/>
      <c r="C28" s="86"/>
      <c r="D28" s="97" t="s">
        <v>57</v>
      </c>
      <c r="E28" s="98" t="str">
        <f>IF('[1]Перечень тарифов'!E21="","наименование отсутствует","" &amp; '[1]Перечень тарифов'!E21 &amp; "")</f>
        <v>Тарифы на услуги по передаче тепловой энергии</v>
      </c>
      <c r="F28" s="99" t="str">
        <f>IF('[1]Перечень тарифов'!J21="","наименование отсутствует","" &amp; '[1]Перечень тарифов'!J21 &amp; "")</f>
        <v>Тарифы на услуги по передаче тепловой энергии, реализуемой ООО "ЭнергоТранзит"</v>
      </c>
      <c r="G28" s="93"/>
      <c r="H28" s="100" t="s">
        <v>21</v>
      </c>
      <c r="I28" s="100" t="s">
        <v>23</v>
      </c>
      <c r="J28" s="104">
        <v>178672.05504231434</v>
      </c>
      <c r="K28" s="93" t="s">
        <v>43</v>
      </c>
      <c r="L28" s="82"/>
      <c r="N28" s="30" t="s">
        <v>58</v>
      </c>
    </row>
    <row r="29" spans="1:14" ht="30" customHeight="1">
      <c r="A29" s="85"/>
      <c r="C29" s="86"/>
      <c r="D29" s="97"/>
      <c r="E29" s="98"/>
      <c r="F29" s="99"/>
      <c r="G29" s="42"/>
      <c r="H29" s="101" t="s">
        <v>7</v>
      </c>
      <c r="I29" s="105"/>
      <c r="J29" s="105"/>
      <c r="K29" s="103"/>
      <c r="L29" s="82"/>
    </row>
    <row r="30" spans="1:14" ht="36.75" customHeight="1">
      <c r="A30" s="85"/>
      <c r="B30" s="78">
        <v>3</v>
      </c>
      <c r="C30" s="31"/>
      <c r="D30" s="90" t="s">
        <v>41</v>
      </c>
      <c r="E30" s="91" t="s">
        <v>59</v>
      </c>
      <c r="F30" s="91"/>
      <c r="G30" s="91"/>
      <c r="H30" s="91"/>
      <c r="I30" s="91"/>
      <c r="J30" s="91"/>
      <c r="K30" s="91"/>
      <c r="L30" s="82"/>
    </row>
    <row r="31" spans="1:14" ht="18.75" customHeight="1">
      <c r="A31" s="85"/>
      <c r="C31" s="86"/>
      <c r="D31" s="97" t="s">
        <v>60</v>
      </c>
      <c r="E31" s="98" t="str">
        <f>IF('[1]Перечень тарифов'!E21="","наименование отсутствует","" &amp; '[1]Перечень тарифов'!E21 &amp; "")</f>
        <v>Тарифы на услуги по передаче тепловой энергии</v>
      </c>
      <c r="F31" s="99" t="str">
        <f>IF('[1]Перечень тарифов'!J21="","наименование отсутствует","" &amp; '[1]Перечень тарифов'!J21 &amp; "")</f>
        <v>Тарифы на услуги по передаче тепловой энергии, реализуемой ООО "ЭнергоТранзит"</v>
      </c>
      <c r="G31" s="93"/>
      <c r="H31" s="100" t="s">
        <v>21</v>
      </c>
      <c r="I31" s="100" t="s">
        <v>23</v>
      </c>
      <c r="J31" s="104">
        <v>0</v>
      </c>
      <c r="K31" s="93" t="s">
        <v>43</v>
      </c>
      <c r="L31" s="82"/>
    </row>
    <row r="32" spans="1:14" ht="39.75" customHeight="1">
      <c r="A32" s="85"/>
      <c r="C32" s="86"/>
      <c r="D32" s="97"/>
      <c r="E32" s="98"/>
      <c r="F32" s="99"/>
      <c r="G32" s="42"/>
      <c r="H32" s="101" t="s">
        <v>7</v>
      </c>
      <c r="I32" s="105"/>
      <c r="J32" s="105"/>
      <c r="K32" s="103"/>
      <c r="L32" s="82"/>
    </row>
  </sheetData>
  <mergeCells count="41">
    <mergeCell ref="E30:K30"/>
    <mergeCell ref="C31:C32"/>
    <mergeCell ref="D31:D32"/>
    <mergeCell ref="E31:E32"/>
    <mergeCell ref="F31:F32"/>
    <mergeCell ref="E27:K27"/>
    <mergeCell ref="C28:C29"/>
    <mergeCell ref="D28:D29"/>
    <mergeCell ref="E28:E29"/>
    <mergeCell ref="F28:F29"/>
    <mergeCell ref="E24:K24"/>
    <mergeCell ref="C25:C26"/>
    <mergeCell ref="D25:D26"/>
    <mergeCell ref="E25:E26"/>
    <mergeCell ref="F25:F26"/>
    <mergeCell ref="G20:H20"/>
    <mergeCell ref="E21:K21"/>
    <mergeCell ref="C22:C23"/>
    <mergeCell ref="D22:D23"/>
    <mergeCell ref="E22:E23"/>
    <mergeCell ref="F22:F23"/>
    <mergeCell ref="C17:C18"/>
    <mergeCell ref="D17:D18"/>
    <mergeCell ref="E17:E18"/>
    <mergeCell ref="F17:F18"/>
    <mergeCell ref="E19:K19"/>
    <mergeCell ref="K11:K12"/>
    <mergeCell ref="G12:H12"/>
    <mergeCell ref="G13:H13"/>
    <mergeCell ref="E14:K14"/>
    <mergeCell ref="G15:H15"/>
    <mergeCell ref="E16:K16"/>
    <mergeCell ref="D5:K5"/>
    <mergeCell ref="F7:K7"/>
    <mergeCell ref="F8:K8"/>
    <mergeCell ref="D10:K10"/>
    <mergeCell ref="D11:D12"/>
    <mergeCell ref="E11:E12"/>
    <mergeCell ref="F11:F12"/>
    <mergeCell ref="G11:I11"/>
    <mergeCell ref="J11:J12"/>
  </mergeCells>
  <dataValidations count="5">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c0ae330f-575f-49b8-82dc-58ef6fd450e5"/>
    <hyperlink ref="K20" location="'Форма 4.10.1'!$K$20" tooltip="Кликните по гиперссылке, чтобы перейти по гиперссылке или отредактировать её" display="https://portal.eias.ru/Portal/DownloadPage.aspx?type=12&amp;guid=220a224d-a1c2-4d84-9be4-7f61221adb07"/>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4.10.3</vt:lpstr>
      <vt:lpstr>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2021-05-04T08:10:29Z</dcterms:modified>
</cp:coreProperties>
</file>