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4.10.1" sheetId="1" r:id="rId1"/>
    <sheet name="4.10.3" sheetId="2" r:id="rId2"/>
  </sheets>
  <externalReferences>
    <externalReference r:id="rId3"/>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2" l="1"/>
  <c r="C12" i="2"/>
  <c r="D12" i="2" s="1"/>
  <c r="C5" i="2"/>
  <c r="B5" i="2"/>
  <c r="C4" i="2"/>
  <c r="B4" i="2"/>
  <c r="C5" i="1"/>
  <c r="B5" i="1"/>
  <c r="C4" i="1"/>
  <c r="B4" i="1"/>
  <c r="F19" i="2"/>
  <c r="G18" i="2"/>
</calcChain>
</file>

<file path=xl/sharedStrings.xml><?xml version="1.0" encoding="utf-8"?>
<sst xmlns="http://schemas.openxmlformats.org/spreadsheetml/2006/main" count="94" uniqueCount="53">
  <si>
    <t>Параметры формы</t>
  </si>
  <si>
    <t>№ п/п</t>
  </si>
  <si>
    <t>Вид тарифа</t>
  </si>
  <si>
    <t>Наименование тарифа</t>
  </si>
  <si>
    <t>Информация</t>
  </si>
  <si>
    <t>Ссылка на документ</t>
  </si>
  <si>
    <t>с</t>
  </si>
  <si>
    <t>по</t>
  </si>
  <si>
    <t>1</t>
  </si>
  <si>
    <t>2</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</si>
  <si>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</si>
  <si>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</si>
  <si>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</si>
  <si>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</si>
  <si>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</si>
  <si>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</si>
  <si>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</si>
  <si>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</si>
  <si>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ИП_2021_ЭнТр_тепло</t>
  </si>
  <si>
    <t>https://portal.eias.ru/Portal/DownloadPage.aspx?type=12&amp;guid=906f3c58-8881-4258-8932-a01d0c088e4b</t>
  </si>
  <si>
    <t>Предлагаемый метод регулирования</t>
  </si>
  <si>
    <t>2.1</t>
  </si>
  <si>
    <t>Тарифы на теплоноситель, поставляемый теплоснабжающими организациями потребителям, другим теплоснабжающим организациям</t>
  </si>
  <si>
    <t>Тариф на теплоноситель, поставляемый потребителям</t>
  </si>
  <si>
    <t>01.01.2022</t>
  </si>
  <si>
    <t>31.12.2022</t>
  </si>
  <si>
    <t>метод индексации установленных тарифов</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</si>
  <si>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</si>
  <si>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</si>
  <si>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https://portal.eias.ru/Portal/DownloadPage.aspx?type=12&amp;guid=570d626d-a96f-4c6c-9487-06aa7d29d0ee</t>
  </si>
  <si>
    <t>Необходимая валовая выручка на соответствующий период, в том числе с разбивкой по годам</t>
  </si>
  <si>
    <t>4.1</t>
  </si>
  <si>
    <t>Годовой объем полезного отпуска тепловой энергии (теплоносителя)</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</si>
  <si>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</si>
  <si>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</si>
  <si>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</si>
  <si>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</si>
  <si>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</si>
  <si>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</si>
  <si>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</si>
  <si>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 дифференциации тарифа</t>
  </si>
  <si>
    <t>Период действия тарифа</t>
  </si>
  <si>
    <t>Одноставочный тариф, руб./куб.м</t>
  </si>
  <si>
    <t>Период действия</t>
  </si>
  <si>
    <t>дата начала</t>
  </si>
  <si>
    <t>Группа потребителей</t>
  </si>
  <si>
    <t>прочие</t>
  </si>
  <si>
    <t>вода</t>
  </si>
  <si>
    <t>1.1.1</t>
  </si>
  <si>
    <t>1.1.1.1</t>
  </si>
  <si>
    <t>1.1.1.1.1</t>
  </si>
  <si>
    <t>1.1.1.1.1.1</t>
  </si>
  <si>
    <t>Форма 4.10.3 Информация о предложении величин тарифов на теплоноситель, передачу тепловой энергии, теплоносителя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</si>
</sst>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11"/>
      <color indexed="8"/>
      <name val="Calibri"/>
      <family val="2"/>
      <charset val="204"/>
    </font>
    <font>
      <sz val="10"/>
      <name val="Tahoma"/>
      <family val="2"/>
      <charset val="204"/>
    </font>
    <font>
      <vertAlign val="superscript"/>
      <sz val="10"/>
      <name val="Tahoma"/>
      <family val="2"/>
      <charset val="204"/>
    </font>
    <font>
      <sz val="1"/>
      <color theme="0"/>
      <name val="Tahoma"/>
      <family val="2"/>
      <charset val="204"/>
    </font>
    <font>
      <b/>
      <sz val="9"/>
      <name val="Tahoma"/>
      <family val="2"/>
      <charset val="204"/>
    </font>
    <font>
      <sz val="15"/>
      <name val="Tahoma"/>
      <family val="2"/>
      <charset val="204"/>
    </font>
    <font>
      <sz val="9"/>
      <color indexed="55"/>
      <name val="Tahoma"/>
      <family val="2"/>
      <charset val="204"/>
    </font>
    <font>
      <sz val="9"/>
      <color indexed="11"/>
      <name val="Tahoma"/>
      <family val="2"/>
      <charset val="204"/>
    </font>
    <font>
      <u/>
      <sz val="9"/>
      <color rgb="FF333399"/>
      <name val="Tahoma"/>
      <family val="2"/>
      <charset val="204"/>
    </font>
    <font>
      <sz val="1"/>
      <color indexed="11"/>
      <name val="Tahoma"/>
      <family val="2"/>
      <charset val="204"/>
    </font>
    <font>
      <sz val="1"/>
      <name val="Tahoma"/>
      <family val="2"/>
      <charset val="204"/>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65"/>
        <bgColor indexed="64"/>
      </patternFill>
    </fill>
  </fills>
  <borders count="23">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thin">
        <color indexed="64"/>
      </right>
      <top style="medium">
        <color indexed="64"/>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right/>
      <top style="thin">
        <color indexed="22"/>
      </top>
      <bottom/>
      <diagonal/>
    </border>
    <border>
      <left style="thin">
        <color indexed="64"/>
      </left>
      <right/>
      <top style="thin">
        <color indexed="64"/>
      </top>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top/>
      <bottom/>
      <diagonal/>
    </border>
    <border>
      <left style="thin">
        <color indexed="22"/>
      </left>
      <right style="thin">
        <color indexed="64"/>
      </right>
      <top style="thin">
        <color indexed="22"/>
      </top>
      <bottom style="thin">
        <color indexed="22"/>
      </bottom>
      <diagonal/>
    </border>
    <border>
      <left/>
      <right style="thin">
        <color indexed="64"/>
      </right>
      <top/>
      <bottom/>
      <diagonal/>
    </border>
    <border>
      <left/>
      <right style="thin">
        <color indexed="64"/>
      </right>
      <top style="thin">
        <color indexed="22"/>
      </top>
      <bottom/>
      <diagonal/>
    </border>
    <border>
      <left style="thin">
        <color indexed="64"/>
      </left>
      <right style="thin">
        <color indexed="22"/>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s>
  <cellStyleXfs count="11">
    <xf numFmtId="0" fontId="0" fillId="0" borderId="0"/>
    <xf numFmtId="0" fontId="2" fillId="0" borderId="0"/>
    <xf numFmtId="0" fontId="4" fillId="0" borderId="0"/>
    <xf numFmtId="0" fontId="3" fillId="0" borderId="0">
      <alignment horizontal="left" vertical="center"/>
    </xf>
    <xf numFmtId="0" fontId="2" fillId="0" borderId="0"/>
    <xf numFmtId="0" fontId="8" fillId="0" borderId="5" applyBorder="0">
      <alignment horizontal="center" vertical="center" wrapText="1"/>
    </xf>
    <xf numFmtId="49" fontId="3" fillId="0" borderId="0" applyBorder="0">
      <alignment vertical="top"/>
    </xf>
    <xf numFmtId="0" fontId="12" fillId="0" borderId="0" applyNumberFormat="0" applyFill="0" applyBorder="0" applyAlignment="0" applyProtection="0">
      <alignment vertical="top"/>
      <protection locked="0"/>
    </xf>
    <xf numFmtId="0" fontId="4" fillId="0" borderId="0"/>
    <xf numFmtId="0" fontId="1" fillId="0" borderId="0"/>
    <xf numFmtId="0" fontId="2" fillId="0" borderId="0"/>
  </cellStyleXfs>
  <cellXfs count="96">
    <xf numFmtId="0" fontId="0" fillId="0" borderId="0" xfId="0"/>
    <xf numFmtId="0" fontId="5" fillId="0" borderId="1" xfId="2" applyFont="1" applyBorder="1" applyAlignment="1">
      <alignment horizontal="left" vertical="center" wrapText="1" indent="1"/>
    </xf>
    <xf numFmtId="0" fontId="3" fillId="0" borderId="0" xfId="1" applyFont="1" applyFill="1" applyAlignment="1" applyProtection="1">
      <alignment vertical="center" wrapText="1"/>
    </xf>
    <xf numFmtId="0" fontId="7" fillId="0" borderId="0" xfId="1" applyFont="1" applyFill="1" applyAlignment="1" applyProtection="1">
      <alignment vertical="center"/>
    </xf>
    <xf numFmtId="0" fontId="3" fillId="2" borderId="0" xfId="1" applyFont="1" applyFill="1" applyBorder="1" applyAlignment="1" applyProtection="1">
      <alignment vertical="center" wrapText="1"/>
    </xf>
    <xf numFmtId="0" fontId="3" fillId="2" borderId="0"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0" fillId="2" borderId="2" xfId="3" applyFont="1" applyFill="1" applyBorder="1" applyAlignment="1" applyProtection="1">
      <alignment horizontal="right" vertical="center" wrapText="1" indent="1"/>
    </xf>
    <xf numFmtId="0" fontId="3" fillId="3" borderId="3" xfId="4" applyNumberFormat="1" applyFont="1" applyFill="1" applyBorder="1" applyAlignment="1" applyProtection="1">
      <alignment horizontal="left" vertical="center" wrapText="1" indent="1"/>
    </xf>
    <xf numFmtId="0" fontId="3" fillId="0" borderId="0" xfId="4" applyNumberFormat="1" applyFont="1" applyFill="1" applyBorder="1" applyAlignment="1" applyProtection="1">
      <alignment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0" fillId="0" borderId="4" xfId="5"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0" fillId="0" borderId="7" xfId="5" applyFont="1" applyFill="1" applyBorder="1" applyAlignment="1" applyProtection="1">
      <alignment horizontal="center" vertical="center" wrapText="1"/>
    </xf>
    <xf numFmtId="0" fontId="0" fillId="0" borderId="3" xfId="5" applyFont="1" applyFill="1" applyBorder="1" applyAlignment="1" applyProtection="1">
      <alignment horizontal="center" vertical="center" wrapText="1"/>
    </xf>
    <xf numFmtId="49" fontId="10" fillId="2" borderId="0" xfId="5" applyNumberFormat="1" applyFont="1" applyFill="1" applyBorder="1" applyAlignment="1" applyProtection="1">
      <alignment horizontal="center" vertical="center" wrapText="1"/>
    </xf>
    <xf numFmtId="49" fontId="0" fillId="2" borderId="2" xfId="1" applyNumberFormat="1" applyFont="1" applyFill="1" applyBorder="1" applyAlignment="1" applyProtection="1">
      <alignment horizontal="center" vertical="center" wrapText="1"/>
    </xf>
    <xf numFmtId="0" fontId="0" fillId="0" borderId="3" xfId="1" applyFont="1" applyFill="1" applyBorder="1" applyAlignment="1" applyProtection="1">
      <alignment horizontal="left" vertical="center" wrapText="1"/>
    </xf>
    <xf numFmtId="0" fontId="11" fillId="0" borderId="3" xfId="1" applyFont="1" applyFill="1" applyBorder="1" applyAlignment="1" applyProtection="1">
      <alignment horizontal="left" vertical="center" wrapText="1"/>
    </xf>
    <xf numFmtId="0" fontId="9" fillId="0" borderId="0" xfId="1" applyFont="1" applyFill="1" applyAlignment="1" applyProtection="1">
      <alignment vertical="center" wrapText="1"/>
    </xf>
    <xf numFmtId="0" fontId="0" fillId="0" borderId="3" xfId="1" applyFont="1" applyFill="1" applyBorder="1" applyAlignment="1" applyProtection="1">
      <alignment horizontal="center" vertical="center" wrapText="1"/>
    </xf>
    <xf numFmtId="0" fontId="12" fillId="4" borderId="3" xfId="7" applyNumberFormat="1" applyFont="1" applyFill="1" applyBorder="1" applyAlignment="1" applyProtection="1">
      <alignment horizontal="left" vertical="center" wrapText="1"/>
      <protection locked="0"/>
    </xf>
    <xf numFmtId="49" fontId="12" fillId="4" borderId="3" xfId="7" applyNumberFormat="1" applyFill="1" applyBorder="1" applyAlignment="1" applyProtection="1">
      <alignment horizontal="left" vertical="center" wrapText="1"/>
      <protection locked="0"/>
    </xf>
    <xf numFmtId="49" fontId="0" fillId="2" borderId="4" xfId="1" applyNumberFormat="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1" fillId="0" borderId="7" xfId="1" applyFont="1" applyFill="1" applyBorder="1" applyAlignment="1" applyProtection="1">
      <alignment horizontal="left" vertical="center" wrapText="1"/>
    </xf>
    <xf numFmtId="49" fontId="0" fillId="4" borderId="6" xfId="4"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0" fontId="0" fillId="4" borderId="3" xfId="7" applyNumberFormat="1" applyFont="1" applyFill="1" applyBorder="1" applyAlignment="1" applyProtection="1">
      <alignment horizontal="left" vertical="center" wrapText="1"/>
      <protection locked="0"/>
    </xf>
    <xf numFmtId="49" fontId="0" fillId="2" borderId="3" xfId="1" applyNumberFormat="1" applyFont="1" applyFill="1" applyBorder="1" applyAlignment="1" applyProtection="1">
      <alignment horizontal="center" vertical="center" wrapText="1"/>
    </xf>
    <xf numFmtId="49" fontId="12" fillId="4" borderId="3" xfId="7" applyNumberFormat="1" applyFont="1" applyFill="1" applyBorder="1" applyAlignment="1" applyProtection="1">
      <alignment horizontal="left" vertical="center" wrapText="1"/>
      <protection locked="0"/>
    </xf>
    <xf numFmtId="4" fontId="0" fillId="4" borderId="3" xfId="7" applyNumberFormat="1" applyFont="1" applyFill="1" applyBorder="1" applyAlignment="1" applyProtection="1">
      <alignment horizontal="right" vertical="center" wrapText="1"/>
      <protection locked="0"/>
    </xf>
    <xf numFmtId="0" fontId="0" fillId="3" borderId="3" xfId="7" applyNumberFormat="1" applyFont="1" applyFill="1" applyBorder="1" applyAlignment="1" applyProtection="1">
      <alignment horizontal="left" vertical="center" wrapText="1" indent="1"/>
    </xf>
    <xf numFmtId="0" fontId="0" fillId="3" borderId="3" xfId="1" applyFont="1" applyFill="1" applyBorder="1" applyAlignment="1" applyProtection="1">
      <alignment horizontal="left" vertical="center" wrapText="1" indent="1"/>
    </xf>
    <xf numFmtId="0" fontId="0" fillId="0" borderId="6" xfId="5" applyFont="1" applyFill="1" applyBorder="1" applyAlignment="1" applyProtection="1">
      <alignment horizontal="center" vertical="center" wrapText="1"/>
    </xf>
    <xf numFmtId="49" fontId="10" fillId="2" borderId="1" xfId="5" applyNumberFormat="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7" fillId="0" borderId="0" xfId="1" applyFont="1" applyFill="1" applyAlignment="1" applyProtection="1">
      <alignment vertical="center" wrapText="1"/>
    </xf>
    <xf numFmtId="0" fontId="7"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0" fontId="13" fillId="0" borderId="0" xfId="3" applyFont="1" applyFill="1" applyBorder="1" applyAlignment="1" applyProtection="1">
      <alignment horizontal="right" vertical="center" wrapText="1" indent="1"/>
    </xf>
    <xf numFmtId="0" fontId="14" fillId="0" borderId="0" xfId="4" applyNumberFormat="1" applyFont="1" applyFill="1" applyBorder="1" applyAlignment="1" applyProtection="1">
      <alignment horizontal="left" vertical="center" wrapText="1" indent="1"/>
    </xf>
    <xf numFmtId="0" fontId="7"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2" borderId="3" xfId="3" applyFont="1" applyFill="1" applyBorder="1" applyAlignment="1" applyProtection="1">
      <alignment horizontal="right" vertical="center" wrapText="1" indent="1"/>
    </xf>
    <xf numFmtId="0" fontId="3" fillId="0" borderId="0" xfId="8" applyFont="1" applyFill="1" applyBorder="1" applyAlignment="1" applyProtection="1">
      <alignment horizontal="right" vertical="center" wrapText="1"/>
    </xf>
    <xf numFmtId="0" fontId="3" fillId="0" borderId="9" xfId="4" applyNumberFormat="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0" fillId="2" borderId="2" xfId="9" applyNumberFormat="1" applyFont="1" applyFill="1" applyBorder="1" applyAlignment="1" applyProtection="1">
      <alignment horizontal="center" vertical="center" wrapText="1"/>
    </xf>
    <xf numFmtId="0" fontId="0" fillId="2" borderId="1" xfId="9" applyNumberFormat="1" applyFont="1" applyFill="1" applyBorder="1" applyAlignment="1" applyProtection="1">
      <alignment horizontal="center" vertical="center" wrapText="1"/>
    </xf>
    <xf numFmtId="0" fontId="3" fillId="5" borderId="4" xfId="10" applyFont="1" applyFill="1" applyBorder="1" applyAlignment="1" applyProtection="1">
      <alignment horizontal="center" vertical="center" wrapText="1"/>
    </xf>
    <xf numFmtId="0" fontId="3" fillId="5" borderId="1" xfId="8" applyFont="1" applyFill="1" applyBorder="1" applyAlignment="1" applyProtection="1">
      <alignment horizontal="center" vertical="center" wrapText="1"/>
    </xf>
    <xf numFmtId="0" fontId="3" fillId="5" borderId="7" xfId="10" applyFont="1" applyFill="1" applyBorder="1" applyAlignment="1" applyProtection="1">
      <alignment horizontal="center" vertical="center" wrapText="1"/>
    </xf>
    <xf numFmtId="0" fontId="0" fillId="5" borderId="3" xfId="8" applyFont="1" applyFill="1" applyBorder="1" applyAlignment="1" applyProtection="1">
      <alignment horizontal="center" vertical="center" wrapText="1"/>
    </xf>
    <xf numFmtId="49" fontId="10" fillId="2" borderId="9" xfId="5" applyNumberFormat="1" applyFont="1" applyFill="1" applyBorder="1" applyAlignment="1" applyProtection="1">
      <alignment horizontal="center" vertical="center" wrapText="1"/>
    </xf>
    <xf numFmtId="0" fontId="10" fillId="2" borderId="9" xfId="5" applyNumberFormat="1" applyFont="1" applyFill="1" applyBorder="1" applyAlignment="1" applyProtection="1">
      <alignment horizontal="center" vertical="center" wrapText="1"/>
    </xf>
    <xf numFmtId="0" fontId="3" fillId="0" borderId="3" xfId="8" applyFont="1" applyFill="1" applyBorder="1" applyAlignment="1" applyProtection="1">
      <alignment vertical="center" wrapText="1"/>
    </xf>
    <xf numFmtId="0" fontId="3" fillId="3" borderId="3" xfId="4" applyNumberFormat="1" applyFont="1" applyFill="1" applyBorder="1" applyAlignment="1" applyProtection="1">
      <alignment horizontal="left" vertical="center" wrapText="1"/>
    </xf>
    <xf numFmtId="0" fontId="3" fillId="2" borderId="3" xfId="1" applyNumberFormat="1" applyFont="1" applyFill="1" applyBorder="1" applyAlignment="1" applyProtection="1">
      <alignment horizontal="left" vertical="center" wrapText="1" indent="1"/>
    </xf>
    <xf numFmtId="0" fontId="3" fillId="2" borderId="3" xfId="1" applyNumberFormat="1" applyFont="1" applyFill="1" applyBorder="1" applyAlignment="1" applyProtection="1">
      <alignment horizontal="left" vertical="center" wrapText="1" indent="2"/>
    </xf>
    <xf numFmtId="0" fontId="3" fillId="2" borderId="3" xfId="1" applyNumberFormat="1" applyFont="1" applyFill="1" applyBorder="1" applyAlignment="1" applyProtection="1">
      <alignment horizontal="left" vertical="center" wrapText="1" indent="3"/>
    </xf>
    <xf numFmtId="0" fontId="3" fillId="2" borderId="3" xfId="1" applyNumberFormat="1" applyFont="1" applyFill="1" applyBorder="1" applyAlignment="1" applyProtection="1">
      <alignment horizontal="left" vertical="center" wrapText="1" indent="4"/>
    </xf>
    <xf numFmtId="0" fontId="3" fillId="0" borderId="3" xfId="1" applyNumberFormat="1" applyFont="1" applyFill="1" applyBorder="1" applyAlignment="1" applyProtection="1">
      <alignment horizontal="left" vertical="center" wrapText="1"/>
    </xf>
    <xf numFmtId="0" fontId="3" fillId="4" borderId="3" xfId="1" applyNumberFormat="1" applyFont="1" applyFill="1" applyBorder="1" applyAlignment="1" applyProtection="1">
      <alignment horizontal="left" vertical="center" wrapText="1"/>
      <protection locked="0"/>
    </xf>
    <xf numFmtId="0" fontId="5" fillId="0" borderId="9" xfId="2" applyFont="1" applyBorder="1" applyAlignment="1">
      <alignment horizontal="left" vertical="center" wrapText="1" indent="1"/>
    </xf>
    <xf numFmtId="0" fontId="0" fillId="0" borderId="10" xfId="0" applyNumberFormat="1" applyFill="1" applyBorder="1" applyAlignment="1">
      <alignment horizontal="center" vertical="center"/>
    </xf>
    <xf numFmtId="0" fontId="0" fillId="2" borderId="11" xfId="3" applyFont="1" applyFill="1" applyBorder="1" applyAlignment="1" applyProtection="1">
      <alignment horizontal="right" vertical="center" wrapText="1" indent="1"/>
    </xf>
    <xf numFmtId="0" fontId="3" fillId="3" borderId="11" xfId="4" applyNumberFormat="1" applyFont="1" applyFill="1" applyBorder="1" applyAlignment="1" applyProtection="1">
      <alignment horizontal="left" vertical="center" wrapText="1" indent="1"/>
    </xf>
    <xf numFmtId="0" fontId="3" fillId="3" borderId="12" xfId="4" applyNumberFormat="1" applyFont="1" applyFill="1" applyBorder="1" applyAlignment="1" applyProtection="1">
      <alignment horizontal="left" vertical="center" wrapText="1" indent="1"/>
    </xf>
    <xf numFmtId="0" fontId="3" fillId="0" borderId="13" xfId="8" applyFont="1" applyFill="1" applyBorder="1" applyAlignment="1" applyProtection="1">
      <alignment vertical="center" wrapText="1"/>
    </xf>
    <xf numFmtId="0" fontId="3" fillId="3" borderId="14" xfId="4" applyNumberFormat="1" applyFont="1" applyFill="1" applyBorder="1" applyAlignment="1" applyProtection="1">
      <alignment horizontal="left" vertical="center" wrapText="1" indent="1"/>
    </xf>
    <xf numFmtId="0" fontId="13" fillId="0" borderId="13" xfId="0" applyNumberFormat="1" applyFont="1" applyFill="1" applyBorder="1" applyAlignment="1" applyProtection="1">
      <alignment horizontal="center" vertical="center"/>
    </xf>
    <xf numFmtId="0" fontId="14" fillId="0" borderId="15" xfId="4" applyNumberFormat="1" applyFont="1" applyFill="1" applyBorder="1" applyAlignment="1" applyProtection="1">
      <alignment horizontal="left" vertical="center" wrapText="1" indent="1"/>
    </xf>
    <xf numFmtId="0" fontId="3" fillId="0" borderId="13" xfId="8" applyFont="1" applyFill="1" applyBorder="1" applyAlignment="1" applyProtection="1">
      <alignment horizontal="right" vertical="center" wrapText="1"/>
    </xf>
    <xf numFmtId="0" fontId="3" fillId="0" borderId="16" xfId="4" applyNumberFormat="1" applyFont="1" applyFill="1" applyBorder="1" applyAlignment="1" applyProtection="1">
      <alignment horizontal="center" vertical="center" wrapText="1"/>
    </xf>
    <xf numFmtId="0" fontId="3" fillId="0" borderId="17" xfId="1" applyFont="1" applyFill="1" applyBorder="1" applyAlignment="1" applyProtection="1">
      <alignment horizontal="center" vertical="center" wrapText="1"/>
    </xf>
    <xf numFmtId="0" fontId="3" fillId="0" borderId="14" xfId="1" applyFont="1" applyFill="1" applyBorder="1" applyAlignment="1" applyProtection="1">
      <alignment horizontal="center" vertical="center" wrapText="1"/>
    </xf>
    <xf numFmtId="0" fontId="3" fillId="2" borderId="17" xfId="1" applyFont="1" applyFill="1" applyBorder="1" applyAlignment="1" applyProtection="1">
      <alignment horizontal="center" vertical="center" wrapText="1"/>
    </xf>
    <xf numFmtId="0" fontId="0" fillId="2" borderId="18" xfId="9" applyNumberFormat="1" applyFont="1" applyFill="1" applyBorder="1" applyAlignment="1" applyProtection="1">
      <alignment horizontal="center" vertical="center" wrapText="1"/>
    </xf>
    <xf numFmtId="0" fontId="3" fillId="5" borderId="18" xfId="8" applyFont="1" applyFill="1" applyBorder="1" applyAlignment="1" applyProtection="1">
      <alignment horizontal="center" vertical="center" wrapText="1"/>
    </xf>
    <xf numFmtId="0" fontId="0" fillId="5" borderId="18" xfId="8" applyFont="1" applyFill="1" applyBorder="1" applyAlignment="1" applyProtection="1">
      <alignment horizontal="center" vertical="center" wrapText="1"/>
    </xf>
    <xf numFmtId="49" fontId="10" fillId="2" borderId="19" xfId="5" applyNumberFormat="1" applyFont="1" applyFill="1" applyBorder="1" applyAlignment="1" applyProtection="1">
      <alignment horizontal="center" vertical="center" wrapText="1"/>
    </xf>
    <xf numFmtId="0" fontId="10" fillId="2" borderId="16" xfId="5" applyNumberFormat="1" applyFont="1" applyFill="1" applyBorder="1" applyAlignment="1" applyProtection="1">
      <alignment horizontal="center" vertical="center" wrapText="1"/>
    </xf>
    <xf numFmtId="0" fontId="3" fillId="2" borderId="17" xfId="1" applyNumberFormat="1" applyFont="1" applyFill="1" applyBorder="1" applyAlignment="1" applyProtection="1">
      <alignment horizontal="left" vertical="center" wrapText="1"/>
    </xf>
    <xf numFmtId="0" fontId="3" fillId="3" borderId="14" xfId="4" applyNumberFormat="1" applyFont="1" applyFill="1" applyBorder="1" applyAlignment="1" applyProtection="1">
      <alignment horizontal="left" vertical="center" wrapText="1"/>
    </xf>
    <xf numFmtId="0" fontId="3" fillId="0" borderId="14" xfId="1" applyNumberFormat="1" applyFont="1" applyFill="1" applyBorder="1" applyAlignment="1" applyProtection="1">
      <alignment horizontal="left" vertical="center" wrapText="1"/>
    </xf>
    <xf numFmtId="0" fontId="3" fillId="4" borderId="14" xfId="1" applyNumberFormat="1" applyFont="1" applyFill="1" applyBorder="1" applyAlignment="1" applyProtection="1">
      <alignment horizontal="left" vertical="center" wrapText="1"/>
      <protection locked="0"/>
    </xf>
    <xf numFmtId="0" fontId="3" fillId="2" borderId="20" xfId="1" applyNumberFormat="1" applyFont="1" applyFill="1" applyBorder="1" applyAlignment="1" applyProtection="1">
      <alignment horizontal="left" vertical="center" wrapText="1"/>
    </xf>
    <xf numFmtId="0" fontId="3" fillId="4" borderId="21" xfId="1" applyNumberFormat="1" applyFont="1" applyFill="1" applyBorder="1" applyAlignment="1" applyProtection="1">
      <alignment horizontal="left" vertical="center" wrapText="1" indent="6"/>
      <protection locked="0"/>
    </xf>
    <xf numFmtId="4" fontId="3" fillId="4" borderId="21" xfId="7" applyNumberFormat="1" applyFont="1" applyFill="1" applyBorder="1" applyAlignment="1" applyProtection="1">
      <alignment horizontal="right" vertical="center" wrapText="1"/>
      <protection locked="0"/>
    </xf>
    <xf numFmtId="49" fontId="0" fillId="4" borderId="21" xfId="4" applyNumberFormat="1" applyFont="1" applyFill="1" applyBorder="1" applyAlignment="1" applyProtection="1">
      <alignment horizontal="center" vertical="center" wrapText="1"/>
      <protection locked="0"/>
    </xf>
    <xf numFmtId="49" fontId="0" fillId="4" borderId="22" xfId="4" applyNumberFormat="1" applyFont="1" applyFill="1" applyBorder="1" applyAlignment="1" applyProtection="1">
      <alignment horizontal="center" vertical="center" wrapText="1"/>
      <protection locked="0"/>
    </xf>
  </cellXfs>
  <cellStyles count="11">
    <cellStyle name="Гиперссылка" xfId="7" builtinId="8"/>
    <cellStyle name="ЗаголовокСтолбца" xfId="5"/>
    <cellStyle name="Обычный" xfId="0" builtinId="0"/>
    <cellStyle name="Обычный 10" xfId="6"/>
    <cellStyle name="Обычный 14 6" xfId="9"/>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38100</xdr:colOff>
      <xdr:row>23</xdr:row>
      <xdr:rowOff>0</xdr:rowOff>
    </xdr:from>
    <xdr:ext cx="190500" cy="190500"/>
    <xdr:grpSp>
      <xdr:nvGrpSpPr>
        <xdr:cNvPr id="4" name="shCalendar" hidden="1"/>
        <xdr:cNvGrpSpPr>
          <a:grpSpLocks/>
        </xdr:cNvGrpSpPr>
      </xdr:nvGrpSpPr>
      <xdr:grpSpPr bwMode="auto">
        <a:xfrm>
          <a:off x="6838950" y="100965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5</xdr:col>
      <xdr:colOff>190500</xdr:colOff>
      <xdr:row>23</xdr:row>
      <xdr:rowOff>161925</xdr:rowOff>
    </xdr:to>
    <xdr:grpSp>
      <xdr:nvGrpSpPr>
        <xdr:cNvPr id="4" name="shCalendar" hidden="1"/>
        <xdr:cNvGrpSpPr>
          <a:grpSpLocks/>
        </xdr:cNvGrpSpPr>
      </xdr:nvGrpSpPr>
      <xdr:grpSpPr bwMode="auto">
        <a:xfrm>
          <a:off x="6838950" y="3476625"/>
          <a:ext cx="190500" cy="12573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3;&#1086;&#1083;&#1086;&#1074;&#1072;&#1085;&#1086;&#1074;&#1072;%20&#1051;.&#1042;\&#1069;&#1085;&#1077;&#1088;&#1075;&#1086;&#1058;&#1088;&#1072;&#1085;&#1079;&#1080;&#1090;\2021\&#1064;&#1072;&#1073;&#1083;&#1086;&#1085;&#1099;%20&#1045;&#1048;&#1040;&#1057;\FAS.JKH.OPEN.INFO.REQUEST.WARM(v1.0.2)%20-%20&#1090;&#1077;&#1087;&#1083;&#1086;&#1085;&#1086;&#1089;&#1080;&#1090;&#1077;&#1083;&#1100;%20202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s>
    <sheetDataSet>
      <sheetData sheetId="0"/>
      <sheetData sheetId="1"/>
      <sheetData sheetId="2"/>
      <sheetData sheetId="3">
        <row r="19">
          <cell r="F19" t="str">
            <v>30.04.2021</v>
          </cell>
        </row>
        <row r="20">
          <cell r="F20" t="str">
            <v>3/1-3658-12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 и приравненные категории</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topLeftCell="A10" workbookViewId="0">
      <selection activeCell="D10" sqref="D10"/>
    </sheetView>
  </sheetViews>
  <sheetFormatPr defaultRowHeight="15" x14ac:dyDescent="0.25"/>
  <cols>
    <col min="2" max="2" width="32.5703125" customWidth="1"/>
    <col min="3" max="3" width="27.5703125" customWidth="1"/>
    <col min="4" max="4" width="17.42578125" customWidth="1"/>
    <col min="5" max="5" width="15.28515625" customWidth="1"/>
    <col min="6" max="7" width="25.7109375" customWidth="1"/>
  </cols>
  <sheetData>
    <row r="2" spans="1:10" s="2" customFormat="1" ht="26.1" customHeight="1" x14ac:dyDescent="0.25">
      <c r="A2" s="1" t="s">
        <v>39</v>
      </c>
      <c r="B2" s="1"/>
      <c r="C2" s="1"/>
      <c r="D2" s="1"/>
      <c r="E2" s="1"/>
      <c r="F2" s="1"/>
      <c r="G2" s="1"/>
      <c r="I2" s="3"/>
      <c r="J2" s="3"/>
    </row>
    <row r="3" spans="1:10" s="2" customFormat="1" ht="3" customHeight="1" x14ac:dyDescent="0.25">
      <c r="A3" s="4"/>
      <c r="B3" s="5"/>
      <c r="C3" s="5"/>
      <c r="D3" s="5"/>
      <c r="E3" s="5"/>
      <c r="F3" s="5"/>
      <c r="G3" s="6"/>
      <c r="I3" s="3"/>
      <c r="J3" s="3"/>
    </row>
    <row r="4" spans="1:10" s="2" customFormat="1" ht="30" x14ac:dyDescent="0.25">
      <c r="A4" s="4"/>
      <c r="B4" s="7" t="str">
        <f>"Дата подачи заявления об "&amp;IF(datePr_ch="","утверждении","изменении") &amp; " тарифов"</f>
        <v>Дата подачи заявления об утверждении тарифов</v>
      </c>
      <c r="C4" s="8" t="str">
        <f>IF(datePr_ch="",IF(datePr="","",datePr),datePr_ch)</f>
        <v>30.04.2021</v>
      </c>
      <c r="D4" s="8"/>
      <c r="E4" s="8"/>
      <c r="F4" s="8"/>
      <c r="G4" s="8"/>
      <c r="H4" s="9"/>
      <c r="I4" s="3"/>
      <c r="J4" s="3"/>
    </row>
    <row r="5" spans="1:10" s="2" customFormat="1" ht="30" x14ac:dyDescent="0.25">
      <c r="A5" s="4"/>
      <c r="B5" s="7" t="str">
        <f>"Номер подачи заявления об "&amp;IF(numberPr_ch="","утверждении","изменении") &amp; " тарифов"</f>
        <v>Номер подачи заявления об утверждении тарифов</v>
      </c>
      <c r="C5" s="8" t="str">
        <f>IF(numberPr_ch="",IF(numberPr="","",numberPr),numberPr_ch)</f>
        <v>3/1-3658-12</v>
      </c>
      <c r="D5" s="8"/>
      <c r="E5" s="8"/>
      <c r="F5" s="8"/>
      <c r="G5" s="8"/>
      <c r="H5" s="9"/>
      <c r="I5" s="3"/>
      <c r="J5" s="3"/>
    </row>
    <row r="6" spans="1:10" s="2" customFormat="1" ht="11.25" x14ac:dyDescent="0.25">
      <c r="A6" s="4"/>
      <c r="B6" s="5"/>
      <c r="C6" s="5"/>
      <c r="D6" s="5"/>
      <c r="E6" s="5"/>
      <c r="F6" s="5"/>
      <c r="G6" s="6"/>
      <c r="I6" s="3"/>
      <c r="J6" s="3"/>
    </row>
    <row r="7" spans="1:10" s="2" customFormat="1" ht="21" customHeight="1" x14ac:dyDescent="0.25">
      <c r="A7" s="10" t="s">
        <v>0</v>
      </c>
      <c r="B7" s="10"/>
      <c r="C7" s="10"/>
      <c r="D7" s="10"/>
      <c r="E7" s="10"/>
      <c r="F7" s="10"/>
      <c r="G7" s="10"/>
      <c r="I7" s="3"/>
      <c r="J7" s="3"/>
    </row>
    <row r="8" spans="1:10" s="2" customFormat="1" ht="21" customHeight="1" x14ac:dyDescent="0.25">
      <c r="A8" s="11" t="s">
        <v>1</v>
      </c>
      <c r="B8" s="12" t="s">
        <v>2</v>
      </c>
      <c r="C8" s="12" t="s">
        <v>3</v>
      </c>
      <c r="D8" s="13"/>
      <c r="E8" s="14"/>
      <c r="F8" s="12" t="s">
        <v>4</v>
      </c>
      <c r="G8" s="12" t="s">
        <v>5</v>
      </c>
      <c r="I8" s="3"/>
      <c r="J8" s="3"/>
    </row>
    <row r="9" spans="1:10" s="2" customFormat="1" ht="21" customHeight="1" x14ac:dyDescent="0.25">
      <c r="A9" s="15"/>
      <c r="B9" s="16"/>
      <c r="C9" s="16"/>
      <c r="D9" s="38" t="s">
        <v>6</v>
      </c>
      <c r="E9" s="17" t="s">
        <v>7</v>
      </c>
      <c r="F9" s="16"/>
      <c r="G9" s="16"/>
      <c r="I9" s="3"/>
      <c r="J9" s="3"/>
    </row>
    <row r="10" spans="1:10" s="2" customFormat="1" ht="12" customHeight="1" x14ac:dyDescent="0.25">
      <c r="A10" s="18" t="s">
        <v>8</v>
      </c>
      <c r="B10" s="18" t="s">
        <v>9</v>
      </c>
      <c r="C10" s="18" t="s">
        <v>10</v>
      </c>
      <c r="D10" s="39"/>
      <c r="E10" s="18" t="s">
        <v>12</v>
      </c>
      <c r="F10" s="18" t="s">
        <v>13</v>
      </c>
      <c r="G10" s="18" t="s">
        <v>14</v>
      </c>
      <c r="I10" s="3"/>
      <c r="J10" s="3"/>
    </row>
    <row r="11" spans="1:10" s="2" customFormat="1" ht="14.25" customHeight="1" x14ac:dyDescent="0.25">
      <c r="A11" s="19">
        <v>1</v>
      </c>
      <c r="B11" s="20" t="s">
        <v>15</v>
      </c>
      <c r="C11" s="21"/>
      <c r="D11" s="21"/>
      <c r="E11" s="21"/>
      <c r="F11" s="21"/>
      <c r="G11" s="21"/>
      <c r="H11" s="22"/>
      <c r="I11" s="3"/>
      <c r="J11" s="3"/>
    </row>
    <row r="12" spans="1:10" s="2" customFormat="1" ht="49.5" customHeight="1" x14ac:dyDescent="0.25">
      <c r="A12" s="19" t="s">
        <v>16</v>
      </c>
      <c r="B12" s="23" t="s">
        <v>17</v>
      </c>
      <c r="C12" s="23" t="s">
        <v>17</v>
      </c>
      <c r="D12" s="40"/>
      <c r="E12" s="23" t="s">
        <v>17</v>
      </c>
      <c r="F12" s="24" t="s">
        <v>18</v>
      </c>
      <c r="G12" s="25" t="s">
        <v>19</v>
      </c>
      <c r="H12" s="22"/>
      <c r="I12" s="3"/>
      <c r="J12" s="3"/>
    </row>
    <row r="13" spans="1:10" s="2" customFormat="1" ht="18.75" x14ac:dyDescent="0.25">
      <c r="A13" s="26">
        <v>2</v>
      </c>
      <c r="B13" s="27" t="s">
        <v>20</v>
      </c>
      <c r="C13" s="28"/>
      <c r="D13" s="29"/>
      <c r="E13" s="29"/>
      <c r="F13" s="29" t="s">
        <v>17</v>
      </c>
      <c r="G13" s="29"/>
      <c r="H13" s="22"/>
      <c r="I13" s="3"/>
      <c r="J13" s="3"/>
    </row>
    <row r="14" spans="1:10" s="2" customFormat="1" ht="90" customHeight="1" x14ac:dyDescent="0.25">
      <c r="A14" s="33" t="s">
        <v>21</v>
      </c>
      <c r="B14" s="36" t="s">
        <v>22</v>
      </c>
      <c r="C14" s="37" t="s">
        <v>23</v>
      </c>
      <c r="D14" s="30" t="s">
        <v>24</v>
      </c>
      <c r="E14" s="31" t="s">
        <v>25</v>
      </c>
      <c r="F14" s="32" t="s">
        <v>26</v>
      </c>
      <c r="G14" s="23" t="s">
        <v>17</v>
      </c>
      <c r="H14" s="22"/>
      <c r="I14" s="3"/>
      <c r="J14" s="3"/>
    </row>
    <row r="15" spans="1:10" s="2" customFormat="1" ht="18.75" x14ac:dyDescent="0.25">
      <c r="A15" s="33" t="s">
        <v>10</v>
      </c>
      <c r="B15" s="20" t="s">
        <v>27</v>
      </c>
      <c r="C15" s="20"/>
      <c r="D15" s="20"/>
      <c r="E15" s="20"/>
      <c r="F15" s="20"/>
      <c r="G15" s="20"/>
      <c r="H15" s="22"/>
      <c r="I15" s="3"/>
      <c r="J15" s="3"/>
    </row>
    <row r="16" spans="1:10" s="2" customFormat="1" ht="45.75" customHeight="1" x14ac:dyDescent="0.25">
      <c r="A16" s="19" t="s">
        <v>28</v>
      </c>
      <c r="B16" s="23" t="s">
        <v>17</v>
      </c>
      <c r="C16" s="23" t="s">
        <v>17</v>
      </c>
      <c r="D16" s="40"/>
      <c r="E16" s="23" t="s">
        <v>17</v>
      </c>
      <c r="F16" s="23" t="s">
        <v>17</v>
      </c>
      <c r="G16" s="34" t="s">
        <v>29</v>
      </c>
      <c r="H16" s="22"/>
      <c r="I16" s="3"/>
      <c r="J16" s="3"/>
    </row>
    <row r="17" spans="1:10" s="2" customFormat="1" ht="18.75" x14ac:dyDescent="0.25">
      <c r="A17" s="33" t="s">
        <v>11</v>
      </c>
      <c r="B17" s="20" t="s">
        <v>30</v>
      </c>
      <c r="C17" s="20"/>
      <c r="D17" s="20"/>
      <c r="E17" s="20"/>
      <c r="F17" s="20"/>
      <c r="G17" s="20"/>
      <c r="H17" s="22"/>
      <c r="I17" s="3"/>
      <c r="J17" s="3"/>
    </row>
    <row r="18" spans="1:10" s="2" customFormat="1" ht="88.5" customHeight="1" x14ac:dyDescent="0.25">
      <c r="A18" s="33" t="s">
        <v>31</v>
      </c>
      <c r="B18" s="36" t="s">
        <v>22</v>
      </c>
      <c r="C18" s="37" t="s">
        <v>23</v>
      </c>
      <c r="D18" s="31" t="s">
        <v>24</v>
      </c>
      <c r="E18" s="31" t="s">
        <v>25</v>
      </c>
      <c r="F18" s="35">
        <v>112928.05422048112</v>
      </c>
      <c r="G18" s="23" t="s">
        <v>17</v>
      </c>
      <c r="H18" s="22"/>
      <c r="I18" s="3"/>
      <c r="J18" s="3"/>
    </row>
    <row r="19" spans="1:10" s="2" customFormat="1" ht="18.75" x14ac:dyDescent="0.25">
      <c r="A19" s="33" t="s">
        <v>12</v>
      </c>
      <c r="B19" s="20" t="s">
        <v>32</v>
      </c>
      <c r="C19" s="20"/>
      <c r="D19" s="20"/>
      <c r="E19" s="20"/>
      <c r="F19" s="20"/>
      <c r="G19" s="20"/>
      <c r="H19" s="22"/>
      <c r="I19" s="3"/>
      <c r="J19" s="3"/>
    </row>
    <row r="20" spans="1:10" s="2" customFormat="1" ht="90" customHeight="1" x14ac:dyDescent="0.25">
      <c r="A20" s="26" t="s">
        <v>33</v>
      </c>
      <c r="B20" s="36" t="s">
        <v>22</v>
      </c>
      <c r="C20" s="37" t="s">
        <v>23</v>
      </c>
      <c r="D20" s="30" t="s">
        <v>24</v>
      </c>
      <c r="E20" s="31" t="s">
        <v>25</v>
      </c>
      <c r="F20" s="35">
        <v>4798.1357808965522</v>
      </c>
      <c r="G20" s="23" t="s">
        <v>17</v>
      </c>
      <c r="H20" s="22"/>
      <c r="I20" s="3"/>
      <c r="J20" s="3"/>
    </row>
    <row r="21" spans="1:10" s="2" customFormat="1" ht="26.1" customHeight="1" x14ac:dyDescent="0.25">
      <c r="A21" s="33" t="s">
        <v>13</v>
      </c>
      <c r="B21" s="20" t="s">
        <v>34</v>
      </c>
      <c r="C21" s="20"/>
      <c r="D21" s="20"/>
      <c r="E21" s="20"/>
      <c r="F21" s="20"/>
      <c r="G21" s="20"/>
      <c r="H21" s="22"/>
      <c r="I21" s="3"/>
      <c r="J21" s="3"/>
    </row>
    <row r="22" spans="1:10" s="2" customFormat="1" ht="101.25" customHeight="1" x14ac:dyDescent="0.25">
      <c r="A22" s="26" t="s">
        <v>35</v>
      </c>
      <c r="B22" s="36" t="s">
        <v>22</v>
      </c>
      <c r="C22" s="37" t="s">
        <v>23</v>
      </c>
      <c r="D22" s="30" t="s">
        <v>24</v>
      </c>
      <c r="E22" s="31" t="s">
        <v>25</v>
      </c>
      <c r="F22" s="35">
        <v>15023.833138589063</v>
      </c>
      <c r="G22" s="23" t="s">
        <v>17</v>
      </c>
      <c r="H22" s="22"/>
      <c r="I22" s="3"/>
      <c r="J22" s="3" t="s">
        <v>36</v>
      </c>
    </row>
    <row r="23" spans="1:10" s="2" customFormat="1" ht="25.5" customHeight="1" x14ac:dyDescent="0.25">
      <c r="A23" s="33" t="s">
        <v>14</v>
      </c>
      <c r="B23" s="20" t="s">
        <v>37</v>
      </c>
      <c r="C23" s="20"/>
      <c r="D23" s="20"/>
      <c r="E23" s="20"/>
      <c r="F23" s="20"/>
      <c r="G23" s="20"/>
      <c r="H23" s="22"/>
      <c r="I23" s="3"/>
      <c r="J23" s="3"/>
    </row>
    <row r="24" spans="1:10" s="2" customFormat="1" ht="102.75" customHeight="1" x14ac:dyDescent="0.25">
      <c r="A24" s="26" t="s">
        <v>38</v>
      </c>
      <c r="B24" s="36" t="s">
        <v>22</v>
      </c>
      <c r="C24" s="37" t="s">
        <v>23</v>
      </c>
      <c r="D24" s="30" t="s">
        <v>24</v>
      </c>
      <c r="E24" s="31" t="s">
        <v>25</v>
      </c>
      <c r="F24" s="35">
        <v>0</v>
      </c>
      <c r="G24" s="23" t="s">
        <v>17</v>
      </c>
      <c r="H24" s="22"/>
      <c r="I24" s="3"/>
      <c r="J24" s="3"/>
    </row>
  </sheetData>
  <mergeCells count="17">
    <mergeCell ref="B23:G23"/>
    <mergeCell ref="B21:G21"/>
    <mergeCell ref="B19:G19"/>
    <mergeCell ref="B17:G17"/>
    <mergeCell ref="B15:G15"/>
    <mergeCell ref="G8:G9"/>
    <mergeCell ref="B11:G11"/>
    <mergeCell ref="B13:G13"/>
    <mergeCell ref="A2:G2"/>
    <mergeCell ref="C4:G4"/>
    <mergeCell ref="C5:G5"/>
    <mergeCell ref="A7:G7"/>
    <mergeCell ref="A8:A9"/>
    <mergeCell ref="B8:B9"/>
    <mergeCell ref="C8:C9"/>
    <mergeCell ref="D8:E8"/>
    <mergeCell ref="F8:F9"/>
  </mergeCells>
  <dataValidations count="5">
    <dataValidation type="decimal" allowBlank="1" showErrorMessage="1" errorTitle="Ошибка" error="Допускается ввод только действительных чисел!" sqref="F20 F22 F18 F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F14">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D22:E22 D14:E14 D18:E18 D20:E20 D24:E24"/>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G12 G16">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F12">
      <formula1>900</formula1>
    </dataValidation>
  </dataValidations>
  <hyperlinks>
    <hyperlink ref="F12" location="'Форма 4.10.1'!$J$15" tooltip="Кликните по гиперссылке, чтобы перейти по гиперссылке или отредактировать её" display="ИП_2021_ЭнТр_тепло"/>
    <hyperlink ref="G16" location="'Форма 4.10.1'!$K$20" tooltip="Кликните по гиперссылке, чтобы перейти по гиперссылке или отредактировать её" display="https://portal.eias.ru/Portal/DownloadPage.aspx?type=12&amp;guid=570d626d-a96f-4c6c-9487-06aa7d29d0e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9"/>
  <sheetViews>
    <sheetView tabSelected="1" workbookViewId="0">
      <selection activeCell="O13" sqref="O13"/>
    </sheetView>
  </sheetViews>
  <sheetFormatPr defaultRowHeight="15" x14ac:dyDescent="0.25"/>
  <cols>
    <col min="1" max="1" width="13.140625" customWidth="1"/>
    <col min="2" max="2" width="41.42578125" customWidth="1"/>
    <col min="3" max="3" width="15.5703125" customWidth="1"/>
    <col min="4" max="4" width="13.85546875" customWidth="1"/>
    <col min="5" max="5" width="18.5703125" customWidth="1"/>
  </cols>
  <sheetData>
    <row r="3" spans="1:17" s="2" customFormat="1" ht="41.25" customHeight="1" x14ac:dyDescent="0.25">
      <c r="A3" s="68" t="s">
        <v>52</v>
      </c>
      <c r="B3" s="68"/>
      <c r="C3" s="68"/>
      <c r="D3" s="68"/>
      <c r="E3" s="68"/>
      <c r="F3" s="41"/>
      <c r="G3" s="41"/>
      <c r="H3" s="41"/>
      <c r="I3" s="41"/>
      <c r="J3" s="41"/>
      <c r="K3" s="41"/>
      <c r="L3" s="41"/>
      <c r="M3" s="41"/>
      <c r="N3" s="41"/>
      <c r="O3" s="41"/>
      <c r="P3" s="41"/>
      <c r="Q3" s="41"/>
    </row>
    <row r="4" spans="1:17" s="47" customFormat="1" ht="33" customHeight="1" x14ac:dyDescent="0.25">
      <c r="A4" s="69"/>
      <c r="B4" s="70" t="str">
        <f>"Дата подачи заявления об "&amp;IF(datePr_ch="","утверждении","изменении") &amp; " тарифов"</f>
        <v>Дата подачи заявления об утверждении тарифов</v>
      </c>
      <c r="C4" s="71" t="str">
        <f>IF(datePr_ch="",IF(datePr="","",datePr),datePr_ch)</f>
        <v>30.04.2021</v>
      </c>
      <c r="D4" s="71"/>
      <c r="E4" s="72"/>
      <c r="F4" s="46"/>
      <c r="G4" s="46"/>
      <c r="H4" s="46"/>
      <c r="I4" s="46"/>
      <c r="J4" s="46"/>
      <c r="K4" s="46"/>
      <c r="L4" s="46"/>
      <c r="M4" s="46"/>
      <c r="N4" s="46"/>
      <c r="O4" s="46"/>
      <c r="P4" s="46"/>
      <c r="Q4" s="46"/>
    </row>
    <row r="5" spans="1:17" s="47" customFormat="1" ht="36.75" customHeight="1" x14ac:dyDescent="0.25">
      <c r="A5" s="73"/>
      <c r="B5" s="48" t="str">
        <f>"Номер подачи заявления об "&amp;IF(numberPr_ch="","утверждении","изменении") &amp; " тарифов"</f>
        <v>Номер подачи заявления об утверждении тарифов</v>
      </c>
      <c r="C5" s="8" t="str">
        <f>IF(numberPr_ch="",IF(numberPr="","",numberPr),numberPr_ch)</f>
        <v>3/1-3658-12</v>
      </c>
      <c r="D5" s="8"/>
      <c r="E5" s="74"/>
      <c r="F5" s="46"/>
      <c r="G5" s="46"/>
      <c r="H5" s="46"/>
      <c r="I5" s="46"/>
      <c r="J5" s="46"/>
      <c r="K5" s="46"/>
      <c r="L5" s="46"/>
      <c r="M5" s="46"/>
      <c r="N5" s="46"/>
      <c r="O5" s="46"/>
      <c r="P5" s="46"/>
      <c r="Q5" s="46"/>
    </row>
    <row r="6" spans="1:17" s="43" customFormat="1" ht="5.25" hidden="1" x14ac:dyDescent="0.25">
      <c r="A6" s="75"/>
      <c r="B6" s="44"/>
      <c r="C6" s="45"/>
      <c r="D6" s="45"/>
      <c r="E6" s="76"/>
      <c r="F6" s="42"/>
      <c r="G6" s="42"/>
      <c r="H6" s="42"/>
      <c r="I6" s="42"/>
      <c r="J6" s="42"/>
    </row>
    <row r="7" spans="1:17" s="47" customFormat="1" ht="11.25" hidden="1" customHeight="1" x14ac:dyDescent="0.25">
      <c r="A7" s="77"/>
      <c r="B7" s="49"/>
      <c r="C7" s="50"/>
      <c r="D7" s="50"/>
      <c r="E7" s="78"/>
      <c r="F7" s="46"/>
      <c r="G7" s="46"/>
      <c r="H7" s="46"/>
      <c r="I7" s="46"/>
      <c r="J7" s="46"/>
      <c r="K7" s="46"/>
      <c r="L7" s="46"/>
      <c r="M7" s="46"/>
      <c r="N7" s="46"/>
      <c r="O7" s="46"/>
      <c r="P7" s="46"/>
      <c r="Q7" s="46"/>
    </row>
    <row r="8" spans="1:17" s="2" customFormat="1" ht="14.25" customHeight="1" x14ac:dyDescent="0.25">
      <c r="A8" s="79" t="s">
        <v>0</v>
      </c>
      <c r="B8" s="51"/>
      <c r="C8" s="51"/>
      <c r="D8" s="51"/>
      <c r="E8" s="80"/>
      <c r="F8" s="41"/>
      <c r="G8" s="41"/>
      <c r="H8" s="41"/>
      <c r="I8" s="41"/>
      <c r="J8" s="41"/>
      <c r="K8" s="41"/>
      <c r="L8" s="41"/>
      <c r="M8" s="41"/>
      <c r="N8" s="41"/>
      <c r="O8" s="41"/>
      <c r="P8" s="41"/>
      <c r="Q8" s="41"/>
    </row>
    <row r="9" spans="1:17" s="2" customFormat="1" ht="14.25" customHeight="1" x14ac:dyDescent="0.25">
      <c r="A9" s="81" t="s">
        <v>1</v>
      </c>
      <c r="B9" s="10" t="s">
        <v>40</v>
      </c>
      <c r="C9" s="52" t="s">
        <v>41</v>
      </c>
      <c r="D9" s="53"/>
      <c r="E9" s="82"/>
      <c r="F9" s="41"/>
      <c r="G9" s="41"/>
      <c r="H9" s="41"/>
      <c r="I9" s="41"/>
      <c r="J9" s="41"/>
      <c r="K9" s="41"/>
      <c r="L9" s="41"/>
      <c r="M9" s="41"/>
      <c r="N9" s="41"/>
      <c r="O9" s="41"/>
      <c r="P9" s="41"/>
      <c r="Q9" s="41"/>
    </row>
    <row r="10" spans="1:17" s="2" customFormat="1" ht="14.25" customHeight="1" x14ac:dyDescent="0.25">
      <c r="A10" s="81"/>
      <c r="B10" s="10"/>
      <c r="C10" s="54" t="s">
        <v>42</v>
      </c>
      <c r="D10" s="55" t="s">
        <v>43</v>
      </c>
      <c r="E10" s="83"/>
      <c r="F10" s="41"/>
      <c r="G10" s="41"/>
      <c r="H10" s="41"/>
      <c r="I10" s="41"/>
      <c r="J10" s="41"/>
      <c r="K10" s="41"/>
      <c r="L10" s="41"/>
      <c r="M10" s="41"/>
      <c r="N10" s="41"/>
      <c r="O10" s="41"/>
      <c r="P10" s="41"/>
      <c r="Q10" s="41"/>
    </row>
    <row r="11" spans="1:17" s="2" customFormat="1" ht="30" customHeight="1" x14ac:dyDescent="0.25">
      <c r="A11" s="81"/>
      <c r="B11" s="10"/>
      <c r="C11" s="56"/>
      <c r="D11" s="57" t="s">
        <v>44</v>
      </c>
      <c r="E11" s="84"/>
      <c r="F11" s="41"/>
      <c r="G11" s="41"/>
      <c r="H11" s="41"/>
      <c r="I11" s="41"/>
      <c r="J11" s="41"/>
      <c r="K11" s="41"/>
      <c r="L11" s="41"/>
      <c r="M11" s="41"/>
      <c r="N11" s="41"/>
      <c r="O11" s="41"/>
      <c r="P11" s="41"/>
      <c r="Q11" s="41"/>
    </row>
    <row r="12" spans="1:17" s="2" customFormat="1" ht="11.25" x14ac:dyDescent="0.25">
      <c r="A12" s="85" t="s">
        <v>8</v>
      </c>
      <c r="B12" s="58" t="s">
        <v>9</v>
      </c>
      <c r="C12" s="59">
        <f ca="1">OFFSET(C12,0,-1)+1</f>
        <v>3</v>
      </c>
      <c r="D12" s="59">
        <f ca="1">OFFSET(D12,0,-1)+1</f>
        <v>4</v>
      </c>
      <c r="E12" s="86">
        <v>5</v>
      </c>
      <c r="F12" s="41"/>
      <c r="G12" s="41"/>
      <c r="H12" s="41"/>
      <c r="I12" s="41"/>
      <c r="J12" s="41"/>
      <c r="K12" s="41"/>
      <c r="L12" s="41"/>
      <c r="M12" s="41"/>
      <c r="N12" s="41"/>
      <c r="O12" s="41"/>
      <c r="P12" s="41"/>
      <c r="Q12" s="41"/>
    </row>
    <row r="13" spans="1:17" s="2" customFormat="1" ht="26.25" customHeight="1" x14ac:dyDescent="0.25">
      <c r="A13" s="87">
        <v>1</v>
      </c>
      <c r="B13" s="60" t="s">
        <v>3</v>
      </c>
      <c r="C13" s="61" t="s">
        <v>23</v>
      </c>
      <c r="D13" s="61"/>
      <c r="E13" s="88"/>
      <c r="F13" s="41"/>
      <c r="G13" s="41"/>
      <c r="H13" s="41"/>
      <c r="I13" s="41"/>
      <c r="J13" s="41"/>
      <c r="K13" s="41"/>
      <c r="L13" s="41"/>
      <c r="M13" s="41"/>
      <c r="N13" s="41"/>
      <c r="O13" s="41"/>
      <c r="P13" s="41"/>
      <c r="Q13" s="41"/>
    </row>
    <row r="14" spans="1:17" s="2" customFormat="1" ht="14.25" hidden="1" customHeight="1" x14ac:dyDescent="0.25">
      <c r="A14" s="87" t="s">
        <v>16</v>
      </c>
      <c r="B14" s="62"/>
      <c r="C14" s="61"/>
      <c r="D14" s="61"/>
      <c r="E14" s="88"/>
      <c r="F14" s="41"/>
      <c r="G14" s="41"/>
      <c r="H14" s="41"/>
      <c r="I14" s="41"/>
      <c r="J14" s="41"/>
      <c r="K14" s="41"/>
      <c r="L14" s="41"/>
      <c r="M14" s="41"/>
      <c r="N14" s="41"/>
      <c r="O14" s="41"/>
      <c r="P14" s="41"/>
      <c r="Q14" s="41"/>
    </row>
    <row r="15" spans="1:17" s="2" customFormat="1" ht="14.25" hidden="1" customHeight="1" x14ac:dyDescent="0.25">
      <c r="A15" s="87" t="s">
        <v>48</v>
      </c>
      <c r="B15" s="63"/>
      <c r="C15" s="61"/>
      <c r="D15" s="61"/>
      <c r="E15" s="88"/>
      <c r="F15" s="41"/>
      <c r="G15" s="41"/>
      <c r="H15" s="41"/>
      <c r="I15" s="41"/>
      <c r="J15" s="41"/>
      <c r="K15" s="41"/>
      <c r="L15" s="41"/>
      <c r="M15" s="41"/>
      <c r="N15" s="41"/>
      <c r="O15" s="41"/>
      <c r="P15" s="41"/>
      <c r="Q15" s="41"/>
    </row>
    <row r="16" spans="1:17" s="2" customFormat="1" ht="14.25" hidden="1" customHeight="1" x14ac:dyDescent="0.25">
      <c r="A16" s="87" t="s">
        <v>49</v>
      </c>
      <c r="B16" s="64"/>
      <c r="C16" s="61"/>
      <c r="D16" s="61"/>
      <c r="E16" s="88"/>
      <c r="F16" s="41"/>
      <c r="G16" s="41"/>
      <c r="H16" s="41"/>
      <c r="I16" s="41"/>
      <c r="J16" s="41"/>
      <c r="K16" s="41"/>
      <c r="L16" s="41"/>
      <c r="M16" s="41"/>
      <c r="N16" s="41"/>
      <c r="O16" s="41"/>
      <c r="P16" s="41"/>
      <c r="Q16" s="41"/>
    </row>
    <row r="17" spans="1:17" s="2" customFormat="1" ht="11.25" hidden="1" customHeight="1" x14ac:dyDescent="0.25">
      <c r="A17" s="87"/>
      <c r="B17" s="65"/>
      <c r="C17" s="66"/>
      <c r="D17" s="66"/>
      <c r="E17" s="89"/>
      <c r="F17" s="41"/>
      <c r="G17" s="41"/>
      <c r="H17" s="41"/>
      <c r="I17" s="41"/>
      <c r="J17" s="41"/>
      <c r="K17" s="41"/>
      <c r="L17" s="41"/>
      <c r="M17" s="41"/>
      <c r="N17" s="41"/>
      <c r="O17" s="41"/>
      <c r="P17" s="41"/>
      <c r="Q17" s="41"/>
    </row>
    <row r="18" spans="1:17" s="2" customFormat="1" ht="22.5" x14ac:dyDescent="0.25">
      <c r="A18" s="87" t="s">
        <v>50</v>
      </c>
      <c r="B18" s="65" t="s">
        <v>45</v>
      </c>
      <c r="C18" s="67" t="s">
        <v>46</v>
      </c>
      <c r="D18" s="67"/>
      <c r="E18" s="90"/>
      <c r="F18" s="41"/>
      <c r="G18" s="3" t="e">
        <f ca="1">strCheckUnique(H18:H19)</f>
        <v>#NAME?</v>
      </c>
      <c r="H18" s="41"/>
      <c r="I18" s="3"/>
      <c r="J18" s="41"/>
      <c r="K18" s="41"/>
      <c r="L18" s="41"/>
      <c r="M18" s="41"/>
      <c r="N18" s="41"/>
      <c r="O18" s="41"/>
      <c r="P18" s="41"/>
      <c r="Q18" s="41"/>
    </row>
    <row r="19" spans="1:17" s="2" customFormat="1" ht="26.25" customHeight="1" x14ac:dyDescent="0.25">
      <c r="A19" s="91" t="s">
        <v>51</v>
      </c>
      <c r="B19" s="92" t="s">
        <v>47</v>
      </c>
      <c r="C19" s="93">
        <v>23.535818779888725</v>
      </c>
      <c r="D19" s="94" t="s">
        <v>24</v>
      </c>
      <c r="E19" s="95" t="s">
        <v>25</v>
      </c>
      <c r="F19" s="41" t="e">
        <f ca="1">strCheckDate(#REF!)</f>
        <v>#NAME?</v>
      </c>
      <c r="G19" s="3"/>
      <c r="H19" s="3" t="str">
        <f>IF(B19="","",B19 )</f>
        <v>вода</v>
      </c>
      <c r="I19" s="3"/>
      <c r="J19" s="3"/>
      <c r="K19" s="3"/>
      <c r="L19" s="41"/>
      <c r="M19" s="41"/>
      <c r="N19" s="41"/>
      <c r="O19" s="41"/>
      <c r="P19" s="41"/>
      <c r="Q19" s="41"/>
    </row>
  </sheetData>
  <mergeCells count="17">
    <mergeCell ref="C16:E16"/>
    <mergeCell ref="C18:E18"/>
    <mergeCell ref="D10:E10"/>
    <mergeCell ref="C13:E13"/>
    <mergeCell ref="C14:E14"/>
    <mergeCell ref="C15:E15"/>
    <mergeCell ref="A8:E8"/>
    <mergeCell ref="A9:A11"/>
    <mergeCell ref="B9:B11"/>
    <mergeCell ref="C9:E9"/>
    <mergeCell ref="C10:C11"/>
    <mergeCell ref="A3:E3"/>
    <mergeCell ref="C4:E4"/>
    <mergeCell ref="C5:E5"/>
    <mergeCell ref="C6:E6"/>
    <mergeCell ref="A7:B7"/>
    <mergeCell ref="C7:E7"/>
  </mergeCells>
  <dataValidations count="7">
    <dataValidation type="decimal" allowBlank="1" showErrorMessage="1" errorTitle="Ошибка" error="Допускается ввод только действительных чисел!" sqref="C19">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E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D19 IV19 SR19 ACN19 AMJ19 AWF19 BGB19 BPX19 BZT19 CJP19 CTL19 DDH19 DND19 DWZ19 EGV19 EQR19 FAN19 FKJ19 FUF19 GEB19 GNX19 GXT19 HHP19 HRL19 IBH19 ILD19 IUZ19 JEV19 JOR19 JYN19 KIJ19 KSF19 LCB19 LLX19 LVT19 MFP19 MPL19 MZH19 NJD19 NSZ19 OCV19 OMR19 OWN19 PGJ19 PQF19 QAB19 QJX19 QTT19 RDP19 RNL19 RXH19 SHD19 SQZ19 TAV19 TKR19 TUN19 UEJ19 UOF19 UYB19 VHX19 VRT19 WBP19 WLL19 WVH19"/>
    <dataValidation type="list" allowBlank="1" showInputMessage="1" showErrorMessage="1" errorTitle="Ошибка" error="Выберите значение из списка" sqref="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B19 IQ19">
      <formula1>kind_of_heat_transfer</formula1>
    </dataValidation>
    <dataValidation type="textLength" operator="lessThanOrEqual" allowBlank="1" showInputMessage="1" showErrorMessage="1" errorTitle="Ошибка" error="Допускается ввод не более 900 символов!" sqref="ACS13:ACS19 AMO13:AMO19 AWK13:AWK19 BGG13:BGG19 BQC13:BQC19 BZY13:BZY19 CJU13:CJU19 CTQ13:CTQ19 DDM13:DDM19 DNI13:DNI19 DXE13:DXE19 EHA13:EHA19 EQW13:EQW19 FAS13:FAS19 FKO13:FKO19 FUK13:FUK19 GEG13:GEG19 GOC13:GOC19 GXY13:GXY19 HHU13:HHU19 HRQ13:HRQ19 IBM13:IBM19 ILI13:ILI19 IVE13:IVE19 JFA13:JFA19 JOW13:JOW19 JYS13:JYS19 KIO13:KIO19 KSK13:KSK19 LCG13:LCG19 LMC13:LMC19 LVY13:LVY19 MFU13:MFU19 MPQ13:MPQ19 MZM13:MZM19 NJI13:NJI19 NTE13:NTE19 ODA13:ODA19 OMW13:OMW19 OWS13:OWS19 PGO13:PGO19 PQK13:PQK19 QAG13:QAG19 QKC13:QKC19 QTY13:QTY19 RDU13:RDU19 RNQ13:RNQ19 RXM13:RXM19 SHI13:SHI19 SRE13:SRE19 TBA13:TBA19 TKW13:TKW19 TUS13:TUS19 UEO13:UEO19 UOK13:UOK19 UYG13:UYG19 VIC13:VIC19 VRY13:VRY19 WBU13:WBU19 WLQ13:WLQ19 WVM13:WVM19 JA13:JA19 SW13:SW19">
      <formula1>900</formula1>
    </dataValidation>
    <dataValidation type="list" allowBlank="1" showInputMessage="1" errorTitle="Ошибка" error="Выберите значение из списка" prompt="Выберите значение из списка" sqref="IS18 SO18 ACK18 AMG18 AWC18 BFY18 BPU18 BZQ18 CJM18 CTI18 DDE18 DNA18 DWW18 EGS18 EQO18 FAK18 FKG18 FUC18 GDY18 GNU18 GXQ18 HHM18 HRI18 IBE18 ILA18 IUW18 JES18 JOO18 JYK18 KIG18 KSC18 LBY18 LLU18 LVQ18 MFM18 MPI18 MZE18 NJA18 NSW18 OCS18 OMO18 OWK18 PGG18 PQC18 PZY18 QJU18 QTQ18 RDM18 RNI18 RXE18 SHA18 SQW18 TAS18 TKO18 TUK18 UEG18 UOC18 UXY18 VHU18 VRQ18 WBM18 WLI18 WVE18">
      <formula1>kind_of_cons</formula1>
    </dataValidation>
    <dataValidation type="list" allowBlank="1" showInputMessage="1" showErrorMessage="1" errorTitle="Ошибка" error="Выберите значение из списка" prompt="Выберите значение из списка" sqref="C18:E18">
      <formula1>kind_of_cons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4.10.1</vt:lpstr>
      <vt:lpstr>4.10.3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2021-05-24T09:52:32Z</dcterms:modified>
</cp:coreProperties>
</file>