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activeTab="2"/>
  </bookViews>
  <sheets>
    <sheet name="4.10.2" sheetId="1" r:id="rId1"/>
    <sheet name="4.10.3" sheetId="2" r:id="rId2"/>
    <sheet name="4.10.1" sheetId="3" r:id="rId3"/>
  </sheets>
  <externalReferences>
    <externalReference r:id="rId4"/>
  </externalReferences>
  <definedNames>
    <definedName name="datePr">[1]Титульный!$F$19</definedName>
    <definedName name="datePr_ch">[1]Титульный!$F$24</definedName>
    <definedName name="kind_of_cons">[1]TEHSHEET!$R$2:$R$6</definedName>
    <definedName name="kind_of_control_method">[1]TEHSHEET!$K$2:$K$5</definedName>
    <definedName name="kind_of_heat_transfer">[1]TEHSHEET!$O$2:$O$12</definedName>
    <definedName name="kind_of_scheme_in">[1]TEHSHEET!$Q$2:$Q$5</definedName>
    <definedName name="numberPr">[1]Титульный!$F$20</definedName>
    <definedName name="numberPr_ch">[1]Титульный!$F$25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3" l="1"/>
  <c r="E41" i="3"/>
  <c r="F39" i="3"/>
  <c r="E39" i="3"/>
  <c r="F36" i="3"/>
  <c r="E36" i="3"/>
  <c r="F34" i="3"/>
  <c r="E34" i="3"/>
  <c r="J31" i="3"/>
  <c r="F31" i="3"/>
  <c r="E31" i="3"/>
  <c r="F29" i="3"/>
  <c r="E29" i="3"/>
  <c r="F26" i="3"/>
  <c r="E26" i="3"/>
  <c r="F24" i="3"/>
  <c r="E24" i="3"/>
  <c r="F19" i="3"/>
  <c r="E19" i="3"/>
  <c r="F17" i="3"/>
  <c r="E17" i="3"/>
  <c r="F8" i="3"/>
  <c r="E8" i="3"/>
  <c r="F7" i="3"/>
  <c r="E7" i="3"/>
  <c r="Q25" i="2" l="1"/>
  <c r="Z24" i="2"/>
  <c r="O18" i="2"/>
  <c r="O17" i="2"/>
  <c r="P17" i="2" s="1"/>
  <c r="Q17" i="2" s="1"/>
  <c r="R17" i="2" s="1"/>
  <c r="S17" i="2" s="1"/>
  <c r="U17" i="2" s="1"/>
  <c r="V17" i="2" s="1"/>
  <c r="W17" i="2" s="1"/>
  <c r="O9" i="2"/>
  <c r="M9" i="2"/>
  <c r="O8" i="2"/>
  <c r="M8" i="2"/>
  <c r="Z25" i="1"/>
  <c r="Q25" i="1"/>
  <c r="Z24" i="1"/>
  <c r="Z23" i="1"/>
  <c r="Z22" i="1"/>
  <c r="Z21" i="1"/>
  <c r="Z20" i="1"/>
  <c r="Z19" i="1"/>
  <c r="Z18" i="1"/>
  <c r="O18" i="1"/>
  <c r="N17" i="1"/>
  <c r="O17" i="1" s="1"/>
  <c r="P17" i="1" s="1"/>
  <c r="Q17" i="1" s="1"/>
  <c r="R17" i="1" s="1"/>
  <c r="S17" i="1" s="1"/>
  <c r="U17" i="1" s="1"/>
  <c r="V17" i="1" s="1"/>
  <c r="W17" i="1" s="1"/>
  <c r="O9" i="1"/>
  <c r="M9" i="1"/>
  <c r="O8" i="1"/>
  <c r="M8" i="1"/>
  <c r="L19" i="2"/>
  <c r="X24" i="1"/>
  <c r="X24" i="2"/>
  <c r="L21" i="1"/>
  <c r="L21" i="2"/>
  <c r="L20" i="1"/>
  <c r="Y23" i="2"/>
  <c r="L20" i="2"/>
  <c r="L19" i="1"/>
</calcChain>
</file>

<file path=xl/sharedStrings.xml><?xml version="1.0" encoding="utf-8"?>
<sst xmlns="http://schemas.openxmlformats.org/spreadsheetml/2006/main" count="171" uniqueCount="82">
  <si>
    <r>
      <t>Форма 4.10.2 Информация о предложении величин тарифов на тепловую энергию, поддержанию резервной тепловой мощности</t>
    </r>
    <r>
      <rPr>
        <vertAlign val="superscript"/>
        <sz val="10"/>
        <rFont val="Tahoma"/>
        <family val="2"/>
        <charset val="204"/>
      </rPr>
      <t>1</t>
    </r>
  </si>
  <si>
    <t>dp</t>
  </si>
  <si>
    <t>Параметры формы</t>
  </si>
  <si>
    <t>Описание параметров формы</t>
  </si>
  <si>
    <t>№ п/п</t>
  </si>
  <si>
    <t>Параметр дифференциации тарифа</t>
  </si>
  <si>
    <t>Период действия тарифа</t>
  </si>
  <si>
    <t>Наличие других периодов действия тарифа</t>
  </si>
  <si>
    <t>Добавить период</t>
  </si>
  <si>
    <t>Одноставочный тариф, руб./Гкал</t>
  </si>
  <si>
    <t>Двухставочный тариф</t>
  </si>
  <si>
    <t>Период действия</t>
  </si>
  <si>
    <t>ставка за тепловую  энергию, руб./Гкал</t>
  </si>
  <si>
    <t>ставка за содержание тепловой мощности, тыс.руб./Гкал/ч/мес</t>
  </si>
  <si>
    <t>дата начала</t>
  </si>
  <si>
    <t>дата окончания</t>
  </si>
  <si>
    <t>1</t>
  </si>
  <si>
    <t>2</t>
  </si>
  <si>
    <t>Наименование тарифа</t>
  </si>
  <si>
    <t>Указывается наименование тарифа в случае подачи предложения по нескольким тарифам.
В случае наличия нескольких тарифов информация по ним указывается в отдельных строках.</t>
  </si>
  <si>
    <t>Схема подключения теплопотребляющей установки к коллектору источника тепловой энергии</t>
  </si>
  <si>
    <t>без дифференциации</t>
  </si>
  <si>
    <t>Указывается схема подключения теплопотребляющей установки к коллектору источника тепловой энергии только для тарифов на тепловую энергию и за услуги по поддержанию резервной мощности.
Значение выбирается из перечня: Без дифференциации; к коллектору источника тепловой энергии; к тепловой сети без дополнительного преобразования на тепловых пунктах, эксплуатируемых теплоснабжающей организацией; к тепловой сети после тепловых пунктов (на тепловых пунктах), эксплуатируемых теплоснабжающей организацией.
В случае дифференциации тарифов по схемам подключения теплопотребляющей установки к коллектору источника тепловой энергии информация по ним указывается в отдельных строках.</t>
  </si>
  <si>
    <t>Группа потребителей</t>
  </si>
  <si>
    <t>Указывается группа потребителей при наличии дифференциации тарифа по группам потребителей.
Значение выбирается из перечня: Организации-перепродавцы; Бюджетные организации; Население; Прочие; Без дифференциации.
В случае дифференциации тарифов группам потребителей информация по ним указывается в отдельных строках.</t>
  </si>
  <si>
    <t>вода</t>
  </si>
  <si>
    <t>01.01.2022</t>
  </si>
  <si>
    <t>да</t>
  </si>
  <si>
    <t>31.12.2022</t>
  </si>
  <si>
    <t>нет</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</si>
  <si>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Информация в колонке «Ставка за содержание тепловой мощности, тыс. руб./Гкал/ч/мес» указывается только для тарифа по поддержанию резервной мощности. 
В случае дифференциации тарифов по периодам действия тарифа информация по ним указывается в отдельных колонках.
В случае дифференциации тарифов по видам теплоносителя информация по ним указывается в отдельных строках.</t>
  </si>
  <si>
    <t>1.1.1.1.1</t>
  </si>
  <si>
    <t>1.1.1.1.1.1</t>
  </si>
  <si>
    <t>1.1.1.1.1.1.1</t>
  </si>
  <si>
    <t>ООО "ЭнергоТранзит" на 2022 год</t>
  </si>
  <si>
    <r>
      <t>Форма 4.10.3 Информация о предложении величин тарифов на теплоноситель, передачу тепловой энергии, теплоносителя</t>
    </r>
    <r>
      <rPr>
        <vertAlign val="superscript"/>
        <sz val="10"/>
        <rFont val="Tahoma"/>
        <family val="2"/>
        <charset val="204"/>
      </rPr>
      <t>1</t>
    </r>
  </si>
  <si>
    <t>Одноставочный тариф, руб./куб.м</t>
  </si>
  <si>
    <t>В колонке «Параметр дифференциации тарифов» указывается вид теплоносителя.
Значение выбирается из перечня: вода; пар; отборный пар, 1.2-2.5 кг/см2; отборный пар, 2.5-7 кг/см2; отборный пар, 7-13 кг/см2; отборный пар, &gt; 13 кг/см2; острый и редуцированный пар; горячая вода в системе централизованного теплоснабжения на отопление;  горячая вода в системе централизованного теплоснабжения на горячее водоснабжение; прочее.
При подаче предложения на двухставочный тариф колонка «Одноставочный тариф» не заполняется.
При подаче предложения на одноставочный тариф колонки в блоке «Двухставочный тариф» не заполняются.
Информация в колонке «Двухставочный тариф» не указывается для тарифа на теплоноситель.
Даты начала и окончания действия тарифов указываются в виде «ДД.ММ.ГГГГ».
В случае отсутствия даты окончания действия тарифа в колонке «Дата окончания» указывается «Нет».
В случае дифференциации тарифов по видам теплоносителя информация по ним указывается в отдельных строках.</t>
  </si>
  <si>
    <r>
      <t>Форма 4.10.1 Информация о предложении регулируемой организацией об установлении тарифов в сфере теплоснабжения на очередной период регулирования</t>
    </r>
    <r>
      <rPr>
        <vertAlign val="superscript"/>
        <sz val="10"/>
        <rFont val="Tahoma"/>
        <family val="2"/>
        <charset val="204"/>
      </rPr>
      <t>1</t>
    </r>
  </si>
  <si>
    <t>Вид тарифа</t>
  </si>
  <si>
    <t>Период действия тарифов</t>
  </si>
  <si>
    <t>Информация</t>
  </si>
  <si>
    <t>Ссылка на документ</t>
  </si>
  <si>
    <t>с</t>
  </si>
  <si>
    <t>по</t>
  </si>
  <si>
    <t>3</t>
  </si>
  <si>
    <t>4</t>
  </si>
  <si>
    <t>5</t>
  </si>
  <si>
    <t>6</t>
  </si>
  <si>
    <t>7</t>
  </si>
  <si>
    <t>8</t>
  </si>
  <si>
    <t>Копия инвестиционной программы, утвержденной в установленном законодательством Российской Федерации порядке, а до ее утверждения копия проекта инвестиционной программы</t>
  </si>
  <si>
    <t>1.1</t>
  </si>
  <si>
    <t>x</t>
  </si>
  <si>
    <t>Инвестиционная программа в сфере теплоснабжения в контуре котельных ООО "ЭнергоТранзит"</t>
  </si>
  <si>
    <t>https://portal.eias.ru/Portal/DownloadPage.aspx?type=12&amp;guid=1f7878a0-6a78-4d05-b519-6b555f49ed03</t>
  </si>
  <si>
    <t>Заполняется в случае наличия инвестиционной программы (проекта инвестиционной программы) в отчетном периоде.
В колонке «Информация» указывается наименование инвестиционной программы.
В колонке «Ссылка на документ» указывается ссылка на документ, предварительно загруженный в хранилище файлов ФГИС ЕИАС.</t>
  </si>
  <si>
    <t>Предлагаемый метод регулирования</t>
  </si>
  <si>
    <t>2.1</t>
  </si>
  <si>
    <t>метод экономически обоснованных расходов (затрат)</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</si>
  <si>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Значение в колонке «Информация» выбирается из перечня: Метод экономически обоснованных расходов (затрат); Метод индексации установленных тарифов; Метод обеспечения доходности инвестированного капитала; Метод сравнения аналогов.
Даты начала и окончания периода действия тарифов указывается в виде «ДД.ММ.ГГГГ».
В случае дифференциации предлагаемых методов регулирования видам тарифов и (или) по периодам действия тарифов информация по каждому из них указывается в отдельной строке.</t>
  </si>
  <si>
    <t>2.2</t>
  </si>
  <si>
    <t>Долгосрочные параметры регулирования (в случае если их установление предусмотрено выбранным методом регулирования)</t>
  </si>
  <si>
    <t>3.1</t>
  </si>
  <si>
    <t>Долгосрочные параметры регулирования указываются в случае выбора любого метода регулирования за исключением метода экономически обоснованных затрат в виде ссылки на документ, предварительно загруженный в хранилище файлов ФГИС ЕИАС.</t>
  </si>
  <si>
    <t>Необходимая валовая выручка на соответствующий период, в том числе с разбивкой по годам</t>
  </si>
  <si>
    <t>4.1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</si>
  <si>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необходимой валовой выручки указывается в колонке «Информация» в тыс. руб.
В случае дифференциации необходимой валовой выручки по видам тарифов и (или) по периодам действия тарифов информация указывается в отдельных строках.</t>
  </si>
  <si>
    <t>4.2</t>
  </si>
  <si>
    <t>Годовой объем отпущенной в сеть воды</t>
  </si>
  <si>
    <t>5.1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</si>
  <si>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годового объема отпущенной в сеть воды указывается в колонке «Информация» в тыс. куб. м.
В случае дифференциации объема отпущенной в сеть воды по видам тарифов и (или) по периодам действия тарифов информация указывается в отдельных строках.</t>
  </si>
  <si>
    <t>5.2</t>
  </si>
  <si>
    <t>Размер недополученных доходов регулируемой организацией, исчисленный в соответствии с законодательством в сфере теплоснабжения</t>
  </si>
  <si>
    <t>6.1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</si>
  <si>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недополученных доходов регулируемой организации указывается в колонке «Информация» в тыс. руб. 
В случае отсутствия недополученных доходов регулируемой организацией, исчисленных в соответствии с законодательством в сфере теплоснабжения, указывается значение 0.
В случае дифференциации недополученных доходов регулируемой организацией по видам тарифов и (или) по периодам действия тарифов информация указывается в отдельных строках.</t>
  </si>
  <si>
    <t>c 01:03 до 18:55</t>
  </si>
  <si>
    <t>6.2</t>
  </si>
  <si>
    <t>Размер экономически обоснованных расходов, не учтенных при регулировании тарифов в предыдущий период регулирования (при их наличии), определенном в соответствии с законодательством в сфере теплоснабжения</t>
  </si>
  <si>
    <t>7.1</t>
  </si>
  <si>
    <t>Значение в колонке «Вид тарифа» выбирается из перечня видов тарифов в сфере теплоснабжения, предусмотренных законодательством в сфере теплоснабжения.
Даты начала и окончания периода действия тарифов указывается в виде «ДД.ММ.ГГГГ».
Величина экономически обоснованных расходов, не учтенных при регулировании тарифов в предыдущий период регулирования, указывается в колонке «Информация» в тыс. руб. 
В случае отсутствия экономически обоснованных расходов, не учтенных при регулировании тарифов в предыдущий период регулирования, определенных в соответствии с законодательством в сфере теплоснабжения, указывается значение 0.
В случае дифференциации экономически обоснованных расходов по видам тарифов и (или) по периодам действия тарифов информация указывается в отдельных строках.</t>
  </si>
  <si>
    <t>7.2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</si>
</sst>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24">
    <font>
      <sz val="11"/>
      <color theme="1"/>
      <name val="Calibri"/>
      <family val="2"/>
      <scheme val="minor"/>
    </font>
    <font>
      <sz val="11"/>
      <color theme="1"/>
      <name val="Calibri"/>
      <family val="2"/>
      <charset val="204"/>
      <scheme val="minor"/>
    </font>
    <font>
      <sz val="10"/>
      <name val="Arial Cyr"/>
      <charset val="204"/>
    </font>
    <font>
      <sz val="1"/>
      <color theme="0"/>
      <name val="Tahoma"/>
      <family val="2"/>
      <charset val="204"/>
    </font>
    <font>
      <sz val="9"/>
      <name val="Tahoma"/>
      <family val="2"/>
      <charset val="204"/>
    </font>
    <font>
      <sz val="11"/>
      <name val="Webdings2"/>
      <charset val="204"/>
    </font>
    <font>
      <sz val="11"/>
      <color indexed="8"/>
      <name val="Calibri"/>
      <family val="2"/>
      <charset val="204"/>
    </font>
    <font>
      <sz val="10"/>
      <name val="Tahoma"/>
      <family val="2"/>
      <charset val="204"/>
    </font>
    <font>
      <vertAlign val="superscript"/>
      <sz val="10"/>
      <name val="Tahoma"/>
      <family val="2"/>
      <charset val="204"/>
    </font>
    <font>
      <b/>
      <sz val="9"/>
      <name val="Tahoma"/>
      <family val="2"/>
      <charset val="204"/>
    </font>
    <font>
      <sz val="1"/>
      <color indexed="11"/>
      <name val="Tahoma"/>
      <family val="2"/>
      <charset val="204"/>
    </font>
    <font>
      <sz val="1"/>
      <name val="Tahoma"/>
      <family val="2"/>
      <charset val="204"/>
    </font>
    <font>
      <sz val="15"/>
      <color indexed="11"/>
      <name val="Tahoma"/>
      <family val="2"/>
      <charset val="204"/>
    </font>
    <font>
      <sz val="11"/>
      <color indexed="55"/>
      <name val="Wingdings 2"/>
      <family val="1"/>
      <charset val="2"/>
    </font>
    <font>
      <sz val="9"/>
      <color indexed="62"/>
      <name val="Tahoma"/>
      <family val="2"/>
      <charset val="204"/>
    </font>
    <font>
      <sz val="11"/>
      <color theme="0"/>
      <name val="Webdings2"/>
      <charset val="204"/>
    </font>
    <font>
      <sz val="9"/>
      <color indexed="55"/>
      <name val="Tahoma"/>
      <family val="2"/>
      <charset val="204"/>
    </font>
    <font>
      <u/>
      <sz val="9"/>
      <color rgb="FF333399"/>
      <name val="Tahoma"/>
      <family val="2"/>
      <charset val="204"/>
    </font>
    <font>
      <sz val="11"/>
      <name val="Wingdings 2"/>
      <family val="1"/>
      <charset val="2"/>
    </font>
    <font>
      <sz val="9"/>
      <color indexed="11"/>
      <name val="Tahoma"/>
      <family val="2"/>
      <charset val="204"/>
    </font>
    <font>
      <sz val="15"/>
      <name val="Tahoma"/>
      <family val="2"/>
      <charset val="204"/>
    </font>
    <font>
      <sz val="9"/>
      <color indexed="23"/>
      <name val="Wingdings 2"/>
      <family val="1"/>
      <charset val="2"/>
    </font>
    <font>
      <sz val="9"/>
      <color theme="0"/>
      <name val="Tahoma"/>
      <family val="2"/>
      <charset val="204"/>
    </font>
    <font>
      <b/>
      <u/>
      <sz val="9"/>
      <color indexed="62"/>
      <name val="Tahoma"/>
      <family val="2"/>
      <charset val="204"/>
    </font>
  </fonts>
  <fills count="2">
    <fill>
      <patternFill patternType="none"/>
    </fill>
    <fill>
      <patternFill patternType="gray125"/>
    </fill>
  </fills>
  <borders count="13">
    <border>
      <left/>
      <right/>
      <top/>
      <bottom/>
      <diagonal/>
    </border>
    <border>
      <left/>
      <right/>
      <top style="thin">
        <color indexed="22"/>
      </top>
      <bottom style="thin">
        <color indexed="22"/>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medium">
        <color indexed="64"/>
      </left>
      <right style="thin">
        <color indexed="64"/>
      </right>
      <top style="medium">
        <color indexed="64"/>
      </top>
      <bottom/>
      <diagonal/>
    </border>
    <border>
      <left/>
      <right/>
      <top style="thin">
        <color indexed="22"/>
      </top>
      <bottom/>
      <diagonal/>
    </border>
    <border>
      <left/>
      <right style="thin">
        <color indexed="22"/>
      </right>
      <top/>
      <bottom/>
      <diagonal/>
    </border>
    <border>
      <left style="thin">
        <color indexed="22"/>
      </left>
      <right/>
      <top/>
      <bottom style="thin">
        <color indexed="22"/>
      </bottom>
      <diagonal/>
    </border>
  </borders>
  <cellStyleXfs count="11">
    <xf numFmtId="0" fontId="0" fillId="0" borderId="0"/>
    <xf numFmtId="0" fontId="2" fillId="0" borderId="0"/>
    <xf numFmtId="0" fontId="6" fillId="0" borderId="0"/>
    <xf numFmtId="0" fontId="4" fillId="0" borderId="0">
      <alignment horizontal="left" vertical="center"/>
    </xf>
    <xf numFmtId="0" fontId="2" fillId="0" borderId="0"/>
    <xf numFmtId="0" fontId="6" fillId="0" borderId="0"/>
    <xf numFmtId="0" fontId="1" fillId="0" borderId="0"/>
    <xf numFmtId="0" fontId="2" fillId="0" borderId="0"/>
    <xf numFmtId="0" fontId="9" fillId="0" borderId="9" applyBorder="0">
      <alignment horizontal="center" vertical="center" wrapText="1"/>
    </xf>
    <xf numFmtId="0" fontId="17" fillId="0" borderId="0" applyNumberFormat="0" applyFill="0" applyBorder="0" applyAlignment="0" applyProtection="0">
      <alignment vertical="top"/>
      <protection locked="0"/>
    </xf>
    <xf numFmtId="49" fontId="4" fillId="0" borderId="0" applyBorder="0">
      <alignment vertical="top"/>
    </xf>
  </cellStyleXfs>
  <cellXfs count="169">
    <xf numFmtId="0" fontId="0" fillId="0" borderId="0" xfId="0"/>
    <xf numFmtId="0" fontId="3" fillId="0" borderId="0" xfId="1" applyFont="1" applyFill="1" applyAlignment="1" applyProtection="1">
      <alignment vertical="center" wrapText="1"/>
    </xf>
    <xf numFmtId="49" fontId="3" fillId="0" borderId="0" xfId="1" applyNumberFormat="1" applyFont="1" applyFill="1" applyAlignment="1" applyProtection="1">
      <alignment vertical="center" wrapText="1"/>
    </xf>
    <xf numFmtId="49" fontId="4" fillId="0" borderId="0" xfId="1" applyNumberFormat="1" applyFont="1" applyFill="1" applyAlignment="1" applyProtection="1">
      <alignment vertical="center" wrapText="1"/>
    </xf>
    <xf numFmtId="0" fontId="5" fillId="0" borderId="0" xfId="1" applyFont="1" applyFill="1" applyAlignment="1" applyProtection="1">
      <alignment vertical="center" wrapText="1"/>
    </xf>
    <xf numFmtId="0" fontId="4" fillId="0" borderId="0" xfId="1" applyFont="1" applyFill="1" applyAlignment="1" applyProtection="1">
      <alignment vertical="center" wrapText="1"/>
    </xf>
    <xf numFmtId="0" fontId="4" fillId="0" borderId="0" xfId="1" applyNumberFormat="1" applyFont="1" applyFill="1" applyAlignment="1" applyProtection="1">
      <alignment vertical="center" wrapText="1"/>
    </xf>
    <xf numFmtId="0" fontId="4" fillId="0" borderId="0" xfId="1" applyFont="1" applyFill="1" applyBorder="1" applyAlignment="1" applyProtection="1">
      <alignment vertical="center" wrapText="1"/>
    </xf>
    <xf numFmtId="0" fontId="7" fillId="0" borderId="0" xfId="2" applyFont="1" applyFill="1" applyBorder="1" applyAlignment="1">
      <alignment vertical="center" wrapText="1"/>
    </xf>
    <xf numFmtId="0" fontId="3"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center"/>
    </xf>
    <xf numFmtId="0" fontId="10" fillId="0" borderId="0" xfId="3" applyFont="1" applyFill="1" applyBorder="1" applyAlignment="1" applyProtection="1">
      <alignment horizontal="right" vertical="center" wrapText="1" indent="1"/>
    </xf>
    <xf numFmtId="0" fontId="11" fillId="0" borderId="0" xfId="4" applyNumberFormat="1" applyFont="1" applyFill="1" applyBorder="1" applyAlignment="1" applyProtection="1">
      <alignment vertical="center" wrapText="1"/>
    </xf>
    <xf numFmtId="0" fontId="3" fillId="0" borderId="0" xfId="0" applyNumberFormat="1" applyFont="1" applyFill="1" applyBorder="1" applyAlignment="1">
      <alignment vertical="center"/>
    </xf>
    <xf numFmtId="0" fontId="0" fillId="0" borderId="0" xfId="0" applyNumberFormat="1" applyFill="1" applyBorder="1" applyAlignment="1">
      <alignment vertical="center"/>
    </xf>
    <xf numFmtId="0" fontId="0" fillId="0" borderId="0" xfId="0" applyNumberFormat="1" applyFill="1" applyBorder="1" applyAlignment="1">
      <alignment horizontal="center" vertical="center"/>
    </xf>
    <xf numFmtId="0" fontId="0" fillId="0" borderId="2" xfId="0" applyNumberFormat="1" applyFill="1" applyBorder="1" applyAlignment="1" applyProtection="1">
      <alignment vertical="center"/>
    </xf>
    <xf numFmtId="0" fontId="4" fillId="0" borderId="0" xfId="4" applyNumberFormat="1" applyFont="1" applyFill="1" applyBorder="1" applyAlignment="1" applyProtection="1">
      <alignment vertical="center" wrapText="1"/>
    </xf>
    <xf numFmtId="0" fontId="12" fillId="0" borderId="0" xfId="0" applyNumberFormat="1" applyFont="1" applyFill="1" applyBorder="1" applyAlignment="1">
      <alignment vertical="center"/>
    </xf>
    <xf numFmtId="0" fontId="4" fillId="0" borderId="0" xfId="5" applyFont="1" applyFill="1" applyBorder="1" applyAlignment="1" applyProtection="1">
      <alignment vertical="center" wrapText="1"/>
    </xf>
    <xf numFmtId="0" fontId="4" fillId="0" borderId="0" xfId="5" applyFont="1" applyFill="1" applyBorder="1" applyAlignment="1" applyProtection="1">
      <alignment horizontal="right" vertical="center" wrapText="1"/>
    </xf>
    <xf numFmtId="0" fontId="3" fillId="0" borderId="0" xfId="4" applyNumberFormat="1" applyFont="1" applyFill="1" applyBorder="1" applyAlignment="1" applyProtection="1">
      <alignment vertical="center" wrapText="1"/>
    </xf>
    <xf numFmtId="0" fontId="4" fillId="0" borderId="4" xfId="1" applyFont="1" applyFill="1" applyBorder="1" applyAlignment="1" applyProtection="1">
      <alignment vertical="center" wrapText="1"/>
    </xf>
    <xf numFmtId="0" fontId="4" fillId="0" borderId="7" xfId="1" applyFont="1" applyFill="1" applyBorder="1" applyAlignment="1" applyProtection="1">
      <alignment vertical="center" wrapText="1"/>
    </xf>
    <xf numFmtId="0" fontId="4" fillId="0" borderId="8" xfId="1" applyFont="1" applyFill="1" applyBorder="1" applyAlignment="1" applyProtection="1">
      <alignment vertical="center" wrapText="1"/>
    </xf>
    <xf numFmtId="0" fontId="3" fillId="0" borderId="0" xfId="1" applyFont="1" applyFill="1" applyBorder="1" applyAlignment="1" applyProtection="1">
      <alignment vertical="center" wrapText="1"/>
    </xf>
    <xf numFmtId="49" fontId="3" fillId="0" borderId="0" xfId="1" applyNumberFormat="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49" fontId="4" fillId="0" borderId="0" xfId="1" applyNumberFormat="1" applyFont="1" applyFill="1" applyBorder="1" applyAlignment="1" applyProtection="1">
      <alignment vertical="center" wrapText="1"/>
    </xf>
    <xf numFmtId="0" fontId="4" fillId="0" borderId="2" xfId="5" applyFont="1" applyFill="1" applyBorder="1" applyAlignment="1" applyProtection="1">
      <alignment vertical="center" wrapText="1"/>
    </xf>
    <xf numFmtId="0" fontId="4" fillId="0" borderId="2" xfId="1" applyNumberFormat="1" applyFont="1" applyFill="1" applyBorder="1" applyAlignment="1" applyProtection="1">
      <alignment horizontal="left" vertical="center" wrapText="1" indent="6"/>
    </xf>
    <xf numFmtId="0" fontId="4" fillId="0" borderId="2" xfId="1" applyNumberFormat="1" applyFont="1" applyFill="1" applyBorder="1" applyAlignment="1" applyProtection="1">
      <alignment vertical="top" wrapText="1"/>
    </xf>
    <xf numFmtId="0" fontId="3" fillId="0" borderId="0" xfId="1" applyFont="1" applyFill="1" applyAlignment="1" applyProtection="1">
      <alignment vertical="center"/>
    </xf>
    <xf numFmtId="0" fontId="4" fillId="0" borderId="0" xfId="1" applyFont="1" applyFill="1" applyBorder="1" applyAlignment="1" applyProtection="1">
      <alignment horizontal="center" vertical="center" wrapText="1"/>
    </xf>
    <xf numFmtId="0" fontId="4" fillId="0" borderId="11" xfId="1" applyFont="1" applyFill="1" applyBorder="1" applyAlignment="1" applyProtection="1">
      <alignment vertical="center" wrapText="1"/>
    </xf>
    <xf numFmtId="0" fontId="13" fillId="0" borderId="0" xfId="1" applyFont="1" applyFill="1" applyBorder="1" applyAlignment="1" applyProtection="1">
      <alignment vertical="center" wrapText="1"/>
    </xf>
    <xf numFmtId="0" fontId="3" fillId="0" borderId="11" xfId="1" applyFont="1" applyFill="1" applyBorder="1" applyAlignment="1" applyProtection="1">
      <alignment horizontal="center" vertical="center" wrapText="1"/>
    </xf>
    <xf numFmtId="0" fontId="3" fillId="0" borderId="11" xfId="1" applyFont="1" applyFill="1" applyBorder="1" applyAlignment="1" applyProtection="1">
      <alignment vertical="center" wrapText="1"/>
    </xf>
    <xf numFmtId="4" fontId="4" fillId="0" borderId="2" xfId="9" applyNumberFormat="1" applyFont="1" applyFill="1" applyBorder="1" applyAlignment="1" applyProtection="1">
      <alignment horizontal="right" vertical="center" wrapText="1"/>
    </xf>
    <xf numFmtId="164" fontId="4" fillId="0" borderId="2" xfId="9" applyNumberFormat="1" applyFont="1" applyFill="1" applyBorder="1" applyAlignment="1" applyProtection="1">
      <alignment horizontal="right" vertical="center" wrapText="1"/>
    </xf>
    <xf numFmtId="49" fontId="4" fillId="0" borderId="2" xfId="1" applyNumberFormat="1" applyFont="1" applyFill="1" applyBorder="1" applyAlignment="1" applyProtection="1">
      <alignment horizontal="left" vertical="center" wrapText="1"/>
    </xf>
    <xf numFmtId="4" fontId="3" fillId="0" borderId="2" xfId="9" applyNumberFormat="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0" fontId="9" fillId="0" borderId="0" xfId="1" applyFont="1" applyFill="1" applyBorder="1" applyAlignment="1" applyProtection="1">
      <alignment horizontal="center" vertical="center" wrapText="1"/>
    </xf>
    <xf numFmtId="0" fontId="0" fillId="0" borderId="2" xfId="3" applyFont="1" applyFill="1" applyBorder="1" applyAlignment="1" applyProtection="1">
      <alignment horizontal="right" vertical="center" wrapText="1" indent="1"/>
    </xf>
    <xf numFmtId="0" fontId="4" fillId="0" borderId="3" xfId="1" applyFont="1" applyFill="1" applyBorder="1" applyAlignment="1" applyProtection="1">
      <alignment vertical="center" wrapText="1"/>
    </xf>
    <xf numFmtId="0" fontId="0" fillId="0" borderId="2" xfId="7" applyFont="1" applyFill="1" applyBorder="1" applyAlignment="1" applyProtection="1">
      <alignment horizontal="center" vertical="center" wrapText="1"/>
    </xf>
    <xf numFmtId="0" fontId="0" fillId="0" borderId="2" xfId="5" applyFont="1" applyFill="1" applyBorder="1" applyAlignment="1" applyProtection="1">
      <alignment horizontal="center" vertical="center" wrapText="1"/>
    </xf>
    <xf numFmtId="0" fontId="15" fillId="0" borderId="0" xfId="1" applyFont="1" applyFill="1" applyBorder="1" applyAlignment="1" applyProtection="1">
      <alignment vertical="center" wrapText="1"/>
    </xf>
    <xf numFmtId="49" fontId="16" fillId="0" borderId="10" xfId="8" applyNumberFormat="1" applyFont="1" applyFill="1" applyBorder="1" applyAlignment="1" applyProtection="1">
      <alignment horizontal="center" vertical="center" wrapText="1"/>
    </xf>
    <xf numFmtId="0" fontId="3" fillId="0" borderId="10" xfId="8" applyNumberFormat="1" applyFont="1" applyFill="1" applyBorder="1" applyAlignment="1" applyProtection="1">
      <alignment horizontal="center" vertical="center" wrapText="1"/>
    </xf>
    <xf numFmtId="0" fontId="16" fillId="0" borderId="10" xfId="8" applyNumberFormat="1" applyFont="1" applyFill="1" applyBorder="1" applyAlignment="1" applyProtection="1">
      <alignment horizontal="center" vertical="center" wrapText="1"/>
    </xf>
    <xf numFmtId="0" fontId="4" fillId="0" borderId="0" xfId="0" applyFont="1" applyFill="1" applyBorder="1" applyAlignment="1">
      <alignment vertical="top"/>
    </xf>
    <xf numFmtId="0" fontId="4" fillId="0" borderId="11" xfId="0" applyFont="1" applyFill="1" applyBorder="1" applyAlignment="1">
      <alignment vertical="top"/>
    </xf>
    <xf numFmtId="0" fontId="4" fillId="0" borderId="2" xfId="1" applyNumberFormat="1" applyFont="1" applyFill="1" applyBorder="1" applyAlignment="1" applyProtection="1">
      <alignment horizontal="left" vertical="center" wrapText="1"/>
    </xf>
    <xf numFmtId="0" fontId="18" fillId="0" borderId="0" xfId="1" applyFont="1" applyFill="1" applyBorder="1" applyAlignment="1" applyProtection="1">
      <alignment horizontal="center" vertical="center" wrapText="1"/>
    </xf>
    <xf numFmtId="0" fontId="4" fillId="0" borderId="2" xfId="1" applyNumberFormat="1" applyFont="1" applyFill="1" applyBorder="1" applyAlignment="1" applyProtection="1">
      <alignment horizontal="left" vertical="center" wrapText="1" indent="1"/>
    </xf>
    <xf numFmtId="0" fontId="4" fillId="0" borderId="2" xfId="1" applyNumberFormat="1" applyFont="1" applyFill="1" applyBorder="1" applyAlignment="1" applyProtection="1">
      <alignment horizontal="left" vertical="center" wrapText="1" indent="2"/>
    </xf>
    <xf numFmtId="0" fontId="4" fillId="0" borderId="2" xfId="1" applyNumberFormat="1" applyFont="1" applyFill="1" applyBorder="1" applyAlignment="1" applyProtection="1">
      <alignment horizontal="left" vertical="center" wrapText="1" indent="3"/>
    </xf>
    <xf numFmtId="0" fontId="4" fillId="0" borderId="2" xfId="1" applyNumberFormat="1" applyFont="1" applyFill="1" applyBorder="1" applyAlignment="1" applyProtection="1">
      <alignment horizontal="left" vertical="center" wrapText="1" indent="4"/>
    </xf>
    <xf numFmtId="0" fontId="4" fillId="0" borderId="2" xfId="1" applyNumberFormat="1" applyFont="1" applyFill="1" applyBorder="1" applyAlignment="1" applyProtection="1">
      <alignment horizontal="left" vertical="center" wrapText="1" indent="5"/>
    </xf>
    <xf numFmtId="0" fontId="4" fillId="0" borderId="2" xfId="1" applyNumberFormat="1" applyFont="1" applyFill="1" applyBorder="1" applyAlignment="1" applyProtection="1">
      <alignment horizontal="left" vertical="center" wrapText="1" indent="6"/>
      <protection locked="0"/>
    </xf>
    <xf numFmtId="4" fontId="4" fillId="0" borderId="2" xfId="9" applyNumberFormat="1" applyFont="1" applyFill="1" applyBorder="1" applyAlignment="1" applyProtection="1">
      <alignment horizontal="right" vertical="center" wrapText="1"/>
      <protection locked="0"/>
    </xf>
    <xf numFmtId="0" fontId="20" fillId="0" borderId="0" xfId="5" applyFont="1" applyFill="1" applyBorder="1" applyAlignment="1" applyProtection="1">
      <alignment horizontal="left" vertical="center" wrapText="1"/>
    </xf>
    <xf numFmtId="0" fontId="4" fillId="0" borderId="2" xfId="4" applyNumberFormat="1" applyFont="1" applyFill="1" applyBorder="1" applyAlignment="1" applyProtection="1">
      <alignment vertical="center" wrapText="1"/>
    </xf>
    <xf numFmtId="0" fontId="4" fillId="0" borderId="2" xfId="1" applyNumberFormat="1" applyFont="1" applyFill="1" applyBorder="1" applyAlignment="1" applyProtection="1">
      <alignment vertical="center" wrapText="1"/>
    </xf>
    <xf numFmtId="0" fontId="4" fillId="0" borderId="2" xfId="1" applyFont="1" applyFill="1" applyBorder="1" applyAlignment="1" applyProtection="1">
      <alignment horizontal="left" vertical="center" wrapText="1"/>
    </xf>
    <xf numFmtId="0" fontId="4" fillId="0" borderId="2" xfId="1" applyFont="1" applyFill="1" applyBorder="1" applyAlignment="1" applyProtection="1">
      <alignment vertical="center" wrapText="1"/>
    </xf>
    <xf numFmtId="0" fontId="13" fillId="0" borderId="11" xfId="1" applyFont="1" applyFill="1" applyBorder="1" applyAlignment="1" applyProtection="1">
      <alignment horizontal="center" vertical="center" wrapText="1"/>
    </xf>
    <xf numFmtId="49" fontId="4" fillId="0" borderId="2" xfId="4" applyNumberFormat="1" applyFont="1" applyFill="1" applyBorder="1" applyAlignment="1" applyProtection="1">
      <alignment vertical="center" wrapText="1"/>
    </xf>
    <xf numFmtId="0" fontId="7" fillId="0" borderId="0" xfId="2" applyFont="1" applyFill="1" applyBorder="1" applyAlignment="1">
      <alignment horizontal="center" vertical="center" wrapText="1"/>
    </xf>
    <xf numFmtId="49" fontId="3" fillId="0" borderId="10" xfId="8" applyNumberFormat="1" applyFont="1" applyFill="1" applyBorder="1" applyAlignment="1" applyProtection="1">
      <alignment horizontal="center" vertical="center" wrapText="1"/>
    </xf>
    <xf numFmtId="49" fontId="4" fillId="0" borderId="2" xfId="4" applyNumberFormat="1" applyFont="1" applyFill="1" applyBorder="1" applyAlignment="1" applyProtection="1">
      <alignment horizontal="center" vertical="center" wrapText="1"/>
    </xf>
    <xf numFmtId="0" fontId="4" fillId="0" borderId="4" xfId="1" applyNumberFormat="1" applyFont="1" applyFill="1" applyBorder="1" applyAlignment="1" applyProtection="1">
      <alignment horizontal="left" vertical="top" wrapText="1"/>
    </xf>
    <xf numFmtId="0" fontId="4" fillId="0" borderId="7" xfId="1" applyNumberFormat="1" applyFont="1" applyFill="1" applyBorder="1" applyAlignment="1" applyProtection="1">
      <alignment horizontal="left" vertical="top" wrapText="1"/>
    </xf>
    <xf numFmtId="0" fontId="4" fillId="0" borderId="10" xfId="1" applyFont="1" applyFill="1" applyBorder="1" applyAlignment="1" applyProtection="1">
      <alignment horizontal="center" vertical="center" wrapText="1"/>
    </xf>
    <xf numFmtId="4" fontId="4" fillId="0" borderId="2" xfId="9" applyNumberFormat="1" applyFont="1" applyFill="1" applyBorder="1" applyAlignment="1" applyProtection="1">
      <alignment horizontal="left" vertical="center" wrapText="1"/>
    </xf>
    <xf numFmtId="0" fontId="3" fillId="0" borderId="0" xfId="1" applyFont="1" applyFill="1" applyBorder="1" applyAlignment="1" applyProtection="1">
      <alignment horizontal="center" vertical="center" wrapText="1"/>
    </xf>
    <xf numFmtId="0" fontId="4" fillId="0" borderId="2" xfId="1" applyNumberFormat="1" applyFont="1" applyFill="1" applyBorder="1" applyAlignment="1" applyProtection="1">
      <alignment horizontal="left" vertical="center" wrapText="1"/>
      <protection locked="0"/>
    </xf>
    <xf numFmtId="0" fontId="4" fillId="0" borderId="5" xfId="1" applyNumberFormat="1" applyFont="1" applyFill="1" applyBorder="1" applyAlignment="1" applyProtection="1">
      <alignment horizontal="left" vertical="center" wrapText="1"/>
      <protection locked="0"/>
    </xf>
    <xf numFmtId="0" fontId="4" fillId="0" borderId="1" xfId="1" applyNumberFormat="1" applyFont="1" applyFill="1" applyBorder="1" applyAlignment="1" applyProtection="1">
      <alignment horizontal="left" vertical="center" wrapText="1"/>
      <protection locked="0"/>
    </xf>
    <xf numFmtId="0" fontId="4" fillId="0" borderId="6" xfId="1" applyNumberFormat="1" applyFont="1" applyFill="1" applyBorder="1" applyAlignment="1" applyProtection="1">
      <alignment horizontal="left" vertical="center" wrapText="1"/>
      <protection locked="0"/>
    </xf>
    <xf numFmtId="49" fontId="0" fillId="0" borderId="2" xfId="4" applyNumberFormat="1" applyFont="1" applyFill="1" applyBorder="1" applyAlignment="1" applyProtection="1">
      <alignment horizontal="center" vertical="center" wrapText="1"/>
      <protection locked="0"/>
    </xf>
    <xf numFmtId="49" fontId="19" fillId="0" borderId="2" xfId="4" applyNumberFormat="1" applyFont="1" applyFill="1" applyBorder="1" applyAlignment="1" applyProtection="1">
      <alignment horizontal="center" vertical="center" wrapText="1"/>
      <protection locked="0"/>
    </xf>
    <xf numFmtId="0" fontId="4" fillId="0" borderId="5" xfId="5" applyFont="1" applyFill="1" applyBorder="1" applyAlignment="1" applyProtection="1">
      <alignment horizontal="center" vertical="center" wrapText="1"/>
    </xf>
    <xf numFmtId="0" fontId="4" fillId="0" borderId="1" xfId="5" applyFont="1" applyFill="1" applyBorder="1" applyAlignment="1" applyProtection="1">
      <alignment horizontal="center" vertical="center" wrapText="1"/>
    </xf>
    <xf numFmtId="0" fontId="4" fillId="0" borderId="6" xfId="5" applyFont="1" applyFill="1" applyBorder="1" applyAlignment="1" applyProtection="1">
      <alignment horizontal="center" vertical="center" wrapText="1"/>
    </xf>
    <xf numFmtId="0" fontId="0" fillId="0" borderId="5" xfId="5" applyFont="1" applyFill="1" applyBorder="1" applyAlignment="1" applyProtection="1">
      <alignment horizontal="center" vertical="center" wrapText="1"/>
    </xf>
    <xf numFmtId="0" fontId="0" fillId="0" borderId="6" xfId="5" applyFont="1" applyFill="1" applyBorder="1" applyAlignment="1" applyProtection="1">
      <alignment horizontal="center" vertical="center" wrapText="1"/>
    </xf>
    <xf numFmtId="0" fontId="16" fillId="0" borderId="10" xfId="8" applyNumberFormat="1" applyFont="1" applyFill="1" applyBorder="1" applyAlignment="1" applyProtection="1">
      <alignment horizontal="center" vertical="center" wrapText="1"/>
    </xf>
    <xf numFmtId="0" fontId="13" fillId="0" borderId="3"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0" fillId="0" borderId="5" xfId="6" applyNumberFormat="1" applyFont="1" applyFill="1" applyBorder="1" applyAlignment="1" applyProtection="1">
      <alignment horizontal="center" vertical="center" wrapText="1"/>
    </xf>
    <xf numFmtId="0" fontId="0" fillId="0" borderId="1" xfId="6" applyNumberFormat="1" applyFont="1" applyFill="1" applyBorder="1" applyAlignment="1" applyProtection="1">
      <alignment horizontal="center" vertical="center" wrapText="1"/>
    </xf>
    <xf numFmtId="0" fontId="0" fillId="0" borderId="6" xfId="6" applyNumberFormat="1" applyFont="1" applyFill="1" applyBorder="1" applyAlignment="1" applyProtection="1">
      <alignment horizontal="center" vertical="center" wrapText="1"/>
    </xf>
    <xf numFmtId="0" fontId="4" fillId="0" borderId="4" xfId="1" applyFont="1" applyFill="1" applyBorder="1" applyAlignment="1" applyProtection="1">
      <alignment horizontal="center" vertical="center" wrapText="1"/>
    </xf>
    <xf numFmtId="0" fontId="4" fillId="0" borderId="7" xfId="1" applyFont="1" applyFill="1" applyBorder="1" applyAlignment="1" applyProtection="1">
      <alignment horizontal="center" vertical="center" wrapText="1"/>
    </xf>
    <xf numFmtId="0" fontId="4" fillId="0" borderId="8" xfId="1" applyFont="1" applyFill="1" applyBorder="1" applyAlignment="1" applyProtection="1">
      <alignment horizontal="center" vertical="center" wrapText="1"/>
    </xf>
    <xf numFmtId="0" fontId="14" fillId="0" borderId="4" xfId="0" applyFont="1" applyFill="1" applyBorder="1" applyAlignment="1" applyProtection="1">
      <alignment horizontal="center" vertical="center" textRotation="90" wrapText="1"/>
    </xf>
    <xf numFmtId="0" fontId="14" fillId="0" borderId="7" xfId="0" applyFont="1" applyFill="1" applyBorder="1" applyAlignment="1" applyProtection="1">
      <alignment horizontal="center" vertical="center" textRotation="90" wrapText="1"/>
    </xf>
    <xf numFmtId="0" fontId="14" fillId="0" borderId="8" xfId="0" applyFont="1" applyFill="1" applyBorder="1" applyAlignment="1" applyProtection="1">
      <alignment horizontal="center" vertical="center" textRotation="90" wrapText="1"/>
    </xf>
    <xf numFmtId="0" fontId="4" fillId="0" borderId="4" xfId="7" applyFont="1" applyFill="1" applyBorder="1" applyAlignment="1" applyProtection="1">
      <alignment horizontal="center" vertical="center" wrapText="1"/>
    </xf>
    <xf numFmtId="0" fontId="4" fillId="0" borderId="8" xfId="7" applyFont="1" applyFill="1" applyBorder="1" applyAlignment="1" applyProtection="1">
      <alignment horizontal="center" vertical="center" wrapText="1"/>
    </xf>
    <xf numFmtId="0" fontId="4" fillId="0" borderId="5" xfId="7" applyFont="1" applyFill="1" applyBorder="1" applyAlignment="1" applyProtection="1">
      <alignment horizontal="center" vertical="center" wrapText="1"/>
    </xf>
    <xf numFmtId="0" fontId="4" fillId="0" borderId="6" xfId="7" applyFont="1" applyFill="1" applyBorder="1" applyAlignment="1" applyProtection="1">
      <alignment horizontal="center" vertical="center" wrapText="1"/>
    </xf>
    <xf numFmtId="0" fontId="7" fillId="0" borderId="1" xfId="2" applyFont="1" applyFill="1" applyBorder="1" applyAlignment="1">
      <alignment horizontal="left" vertical="center" wrapText="1" indent="1"/>
    </xf>
    <xf numFmtId="0" fontId="11" fillId="0" borderId="0" xfId="4" applyNumberFormat="1" applyFont="1" applyFill="1" applyBorder="1" applyAlignment="1" applyProtection="1">
      <alignment horizontal="left" vertical="center" wrapText="1" indent="1"/>
    </xf>
    <xf numFmtId="0" fontId="4" fillId="0" borderId="2" xfId="4" applyNumberFormat="1" applyFont="1" applyFill="1" applyBorder="1" applyAlignment="1" applyProtection="1">
      <alignment horizontal="left" vertical="center" wrapText="1" indent="1"/>
    </xf>
    <xf numFmtId="0" fontId="4" fillId="0" borderId="0" xfId="5" applyFont="1" applyFill="1" applyBorder="1" applyAlignment="1" applyProtection="1">
      <alignment horizontal="right" vertical="center" wrapText="1"/>
    </xf>
    <xf numFmtId="0" fontId="4" fillId="0" borderId="2" xfId="4" applyNumberFormat="1" applyFont="1" applyFill="1" applyBorder="1" applyAlignment="1" applyProtection="1">
      <alignment horizontal="left" vertical="center" wrapText="1"/>
    </xf>
    <xf numFmtId="0" fontId="13" fillId="0" borderId="0" xfId="1" applyFont="1" applyFill="1" applyBorder="1" applyAlignment="1" applyProtection="1">
      <alignment horizontal="center" vertical="center" wrapText="1"/>
    </xf>
    <xf numFmtId="0" fontId="21" fillId="0" borderId="3" xfId="5" applyFont="1" applyFill="1" applyBorder="1" applyAlignment="1" applyProtection="1">
      <alignment horizontal="center" vertical="center" wrapText="1"/>
    </xf>
    <xf numFmtId="0" fontId="4" fillId="0" borderId="10" xfId="4" applyNumberFormat="1" applyFont="1" applyFill="1" applyBorder="1" applyAlignment="1" applyProtection="1">
      <alignment horizontal="center" vertical="center" wrapText="1"/>
    </xf>
    <xf numFmtId="0" fontId="22" fillId="0" borderId="0" xfId="1" applyFont="1" applyFill="1" applyAlignment="1" applyProtection="1">
      <alignment vertical="center" wrapText="1"/>
    </xf>
    <xf numFmtId="0" fontId="4" fillId="0" borderId="0" xfId="1" applyFont="1" applyFill="1" applyAlignment="1" applyProtection="1">
      <alignment horizontal="left" vertical="center" wrapText="1" indent="1"/>
    </xf>
    <xf numFmtId="0" fontId="4" fillId="0" borderId="0" xfId="1" applyFont="1" applyFill="1" applyAlignment="1" applyProtection="1">
      <alignment horizontal="left" vertical="center" wrapText="1" indent="2"/>
    </xf>
    <xf numFmtId="0" fontId="20" fillId="0" borderId="0" xfId="4" applyNumberFormat="1" applyFont="1" applyFill="1" applyBorder="1" applyAlignment="1" applyProtection="1">
      <alignment vertical="center" wrapText="1"/>
    </xf>
    <xf numFmtId="0" fontId="0" fillId="0" borderId="4" xfId="8" applyFont="1" applyFill="1" applyBorder="1" applyAlignment="1" applyProtection="1">
      <alignment horizontal="center" vertical="center" wrapText="1"/>
    </xf>
    <xf numFmtId="0" fontId="0" fillId="0" borderId="8" xfId="8" applyFont="1" applyFill="1" applyBorder="1" applyAlignment="1" applyProtection="1">
      <alignment horizontal="center" vertical="center" wrapText="1"/>
    </xf>
    <xf numFmtId="0" fontId="0" fillId="0" borderId="5" xfId="8" applyFont="1" applyFill="1" applyBorder="1" applyAlignment="1" applyProtection="1">
      <alignment horizontal="center" vertical="center" wrapText="1"/>
    </xf>
    <xf numFmtId="0" fontId="0" fillId="0" borderId="6" xfId="8" applyFont="1" applyFill="1" applyBorder="1" applyAlignment="1" applyProtection="1">
      <alignment horizontal="center" vertical="center" wrapText="1"/>
    </xf>
    <xf numFmtId="0" fontId="0" fillId="0" borderId="2" xfId="8" applyFont="1" applyFill="1" applyBorder="1" applyAlignment="1" applyProtection="1">
      <alignment horizontal="center" vertical="center" wrapText="1"/>
    </xf>
    <xf numFmtId="0" fontId="0" fillId="0" borderId="2" xfId="1" applyFont="1" applyFill="1" applyBorder="1" applyAlignment="1" applyProtection="1">
      <alignment horizontal="left" vertical="center" wrapText="1"/>
    </xf>
    <xf numFmtId="0" fontId="19" fillId="0" borderId="2" xfId="1" applyFont="1" applyFill="1" applyBorder="1" applyAlignment="1" applyProtection="1">
      <alignment horizontal="left" vertical="center" wrapText="1"/>
    </xf>
    <xf numFmtId="0" fontId="20" fillId="0" borderId="0" xfId="1" applyFont="1" applyFill="1" applyAlignment="1" applyProtection="1">
      <alignment vertical="center" wrapText="1"/>
    </xf>
    <xf numFmtId="0" fontId="0" fillId="0" borderId="2" xfId="1" applyFont="1" applyFill="1" applyBorder="1" applyAlignment="1" applyProtection="1">
      <alignment horizontal="center" vertical="center" wrapText="1"/>
    </xf>
    <xf numFmtId="0" fontId="0" fillId="0" borderId="5" xfId="1" applyFont="1" applyFill="1" applyBorder="1" applyAlignment="1" applyProtection="1">
      <alignment horizontal="center" vertical="center" wrapText="1"/>
    </xf>
    <xf numFmtId="0" fontId="0" fillId="0" borderId="6" xfId="1" applyFont="1" applyFill="1" applyBorder="1" applyAlignment="1" applyProtection="1">
      <alignment horizontal="center" vertical="center" wrapText="1"/>
    </xf>
    <xf numFmtId="0" fontId="0" fillId="0" borderId="7" xfId="1" applyFont="1" applyFill="1" applyBorder="1" applyAlignment="1" applyProtection="1">
      <alignment horizontal="left" vertical="center" wrapText="1"/>
    </xf>
    <xf numFmtId="0" fontId="19" fillId="0" borderId="7" xfId="1" applyFont="1" applyFill="1" applyBorder="1" applyAlignment="1" applyProtection="1">
      <alignment horizontal="left" vertical="center" wrapText="1"/>
    </xf>
    <xf numFmtId="0" fontId="19" fillId="0" borderId="8" xfId="1" applyFont="1" applyFill="1" applyBorder="1" applyAlignment="1" applyProtection="1">
      <alignment horizontal="left" vertical="center" wrapText="1"/>
    </xf>
    <xf numFmtId="0" fontId="4" fillId="0" borderId="8" xfId="1" applyNumberFormat="1" applyFont="1" applyFill="1" applyBorder="1" applyAlignment="1" applyProtection="1">
      <alignment horizontal="left" vertical="center" wrapText="1"/>
    </xf>
    <xf numFmtId="0" fontId="4" fillId="0" borderId="8" xfId="1" applyNumberFormat="1" applyFont="1" applyFill="1" applyBorder="1" applyAlignment="1" applyProtection="1">
      <alignment horizontal="left" vertical="top" wrapText="1"/>
    </xf>
    <xf numFmtId="0" fontId="4" fillId="0" borderId="0" xfId="1" applyFont="1" applyFill="1" applyBorder="1" applyAlignment="1" applyProtection="1">
      <alignment horizontal="right" vertical="center" wrapText="1"/>
    </xf>
    <xf numFmtId="0" fontId="4" fillId="0" borderId="0" xfId="1" applyFont="1" applyFill="1" applyBorder="1" applyAlignment="1" applyProtection="1">
      <alignment horizontal="right" vertical="center"/>
    </xf>
    <xf numFmtId="0" fontId="0" fillId="0" borderId="5" xfId="3" applyFont="1" applyFill="1" applyBorder="1" applyAlignment="1" applyProtection="1">
      <alignment horizontal="right" vertical="center" wrapText="1" indent="1"/>
    </xf>
    <xf numFmtId="0" fontId="4" fillId="0" borderId="2" xfId="1" applyFont="1" applyFill="1" applyBorder="1" applyAlignment="1" applyProtection="1">
      <alignment horizontal="center" vertical="center"/>
    </xf>
    <xf numFmtId="0" fontId="4" fillId="0" borderId="5"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xf>
    <xf numFmtId="0" fontId="4" fillId="0" borderId="6" xfId="1" applyFont="1" applyFill="1" applyBorder="1" applyAlignment="1" applyProtection="1">
      <alignment horizontal="center" vertical="center" wrapText="1"/>
    </xf>
    <xf numFmtId="49" fontId="16" fillId="0" borderId="0" xfId="8" applyNumberFormat="1" applyFont="1" applyFill="1" applyBorder="1" applyAlignment="1" applyProtection="1">
      <alignment horizontal="center" vertical="center" wrapText="1"/>
    </xf>
    <xf numFmtId="49" fontId="16" fillId="0" borderId="1" xfId="8" applyNumberFormat="1" applyFont="1" applyFill="1" applyBorder="1" applyAlignment="1" applyProtection="1">
      <alignment horizontal="center" vertical="center" wrapText="1"/>
    </xf>
    <xf numFmtId="49" fontId="4" fillId="0" borderId="0" xfId="10" applyNumberFormat="1" applyFont="1" applyFill="1">
      <alignment vertical="top"/>
    </xf>
    <xf numFmtId="49" fontId="0" fillId="0" borderId="5" xfId="1" applyNumberFormat="1" applyFont="1" applyFill="1" applyBorder="1" applyAlignment="1" applyProtection="1">
      <alignment horizontal="center" vertical="center" wrapText="1"/>
    </xf>
    <xf numFmtId="0" fontId="0" fillId="0" borderId="2" xfId="9" applyNumberFormat="1" applyFont="1" applyFill="1" applyBorder="1" applyAlignment="1" applyProtection="1">
      <alignment horizontal="left" vertical="center" wrapText="1"/>
      <protection locked="0"/>
    </xf>
    <xf numFmtId="49" fontId="17" fillId="0" borderId="2" xfId="9" applyNumberFormat="1" applyFont="1" applyFill="1" applyBorder="1" applyAlignment="1" applyProtection="1">
      <alignment horizontal="left" vertical="center" wrapText="1"/>
      <protection locked="0"/>
    </xf>
    <xf numFmtId="49" fontId="0" fillId="0" borderId="4" xfId="1" applyNumberFormat="1" applyFont="1" applyFill="1" applyBorder="1" applyAlignment="1" applyProtection="1">
      <alignment horizontal="center" vertical="center" wrapText="1"/>
    </xf>
    <xf numFmtId="0" fontId="5" fillId="0" borderId="11" xfId="1" applyFont="1" applyFill="1" applyBorder="1" applyAlignment="1" applyProtection="1">
      <alignment horizontal="center" vertical="top" wrapText="1"/>
    </xf>
    <xf numFmtId="49" fontId="0" fillId="0" borderId="2" xfId="1" applyNumberFormat="1" applyFont="1" applyFill="1" applyBorder="1" applyAlignment="1" applyProtection="1">
      <alignment horizontal="center" vertical="center" wrapText="1"/>
    </xf>
    <xf numFmtId="0" fontId="0" fillId="0" borderId="2" xfId="9" applyNumberFormat="1" applyFont="1" applyFill="1" applyBorder="1" applyAlignment="1" applyProtection="1">
      <alignment horizontal="left" vertical="center" wrapText="1" indent="1"/>
    </xf>
    <xf numFmtId="0" fontId="0" fillId="0" borderId="2" xfId="1" applyFont="1" applyFill="1" applyBorder="1" applyAlignment="1" applyProtection="1">
      <alignment horizontal="left" vertical="center" wrapText="1" indent="1"/>
    </xf>
    <xf numFmtId="49" fontId="0" fillId="0" borderId="6" xfId="4" applyNumberFormat="1" applyFont="1" applyFill="1" applyBorder="1" applyAlignment="1" applyProtection="1">
      <alignment horizontal="left" vertical="center" wrapText="1"/>
      <protection locked="0"/>
    </xf>
    <xf numFmtId="49" fontId="0" fillId="0" borderId="2" xfId="4" applyNumberFormat="1" applyFont="1" applyFill="1" applyBorder="1" applyAlignment="1" applyProtection="1">
      <alignment horizontal="left" vertical="center" wrapText="1"/>
      <protection locked="0"/>
    </xf>
    <xf numFmtId="0" fontId="4" fillId="0" borderId="12" xfId="1" applyFont="1" applyFill="1" applyBorder="1" applyAlignment="1" applyProtection="1">
      <alignment vertical="center" wrapText="1"/>
    </xf>
    <xf numFmtId="49" fontId="14" fillId="0" borderId="1" xfId="10" applyFont="1" applyFill="1" applyBorder="1" applyAlignment="1" applyProtection="1">
      <alignment horizontal="left" vertical="center"/>
    </xf>
    <xf numFmtId="49" fontId="14" fillId="0" borderId="1" xfId="10" applyFont="1" applyFill="1" applyBorder="1" applyAlignment="1" applyProtection="1">
      <alignment horizontal="left" vertical="center" indent="2"/>
    </xf>
    <xf numFmtId="49" fontId="23" fillId="0" borderId="6" xfId="10" applyFont="1" applyFill="1" applyBorder="1" applyAlignment="1" applyProtection="1">
      <alignment horizontal="center" vertical="top"/>
    </xf>
    <xf numFmtId="0" fontId="0" fillId="0" borderId="0" xfId="0" applyFill="1" applyAlignment="1">
      <alignment vertical="top"/>
    </xf>
    <xf numFmtId="0" fontId="4" fillId="0" borderId="5" xfId="1" applyFont="1" applyFill="1" applyBorder="1" applyAlignment="1" applyProtection="1">
      <alignment vertical="center" wrapText="1"/>
    </xf>
    <xf numFmtId="49" fontId="0" fillId="0" borderId="2" xfId="1" applyNumberFormat="1" applyFont="1" applyFill="1" applyBorder="1" applyAlignment="1" applyProtection="1">
      <alignment horizontal="center" vertical="center" wrapText="1"/>
    </xf>
    <xf numFmtId="49" fontId="17" fillId="0" borderId="2" xfId="9" applyNumberFormat="1" applyFill="1" applyBorder="1" applyAlignment="1" applyProtection="1">
      <alignment horizontal="left" vertical="center" wrapText="1"/>
      <protection locked="0"/>
    </xf>
    <xf numFmtId="4" fontId="0" fillId="0" borderId="2" xfId="9" applyNumberFormat="1" applyFont="1" applyFill="1" applyBorder="1" applyAlignment="1" applyProtection="1">
      <alignment horizontal="right" vertical="center" wrapText="1"/>
      <protection locked="0"/>
    </xf>
    <xf numFmtId="49" fontId="14" fillId="0" borderId="1" xfId="10" applyFont="1" applyFill="1" applyBorder="1" applyAlignment="1" applyProtection="1">
      <alignment horizontal="left" vertical="center" indent="3"/>
    </xf>
    <xf numFmtId="49" fontId="0" fillId="0" borderId="4" xfId="1" applyNumberFormat="1" applyFont="1" applyFill="1" applyBorder="1" applyAlignment="1" applyProtection="1">
      <alignment horizontal="center" vertical="center" wrapText="1"/>
    </xf>
    <xf numFmtId="49" fontId="0" fillId="0" borderId="8" xfId="1" applyNumberFormat="1" applyFont="1" applyFill="1" applyBorder="1" applyAlignment="1" applyProtection="1">
      <alignment horizontal="center" vertical="center" wrapText="1"/>
    </xf>
    <xf numFmtId="49" fontId="4" fillId="0" borderId="0" xfId="10" applyFill="1">
      <alignment vertical="top"/>
    </xf>
    <xf numFmtId="49" fontId="4" fillId="0" borderId="10" xfId="10" applyFill="1" applyBorder="1">
      <alignment vertical="top"/>
    </xf>
    <xf numFmtId="49" fontId="3" fillId="0" borderId="0" xfId="10" applyFont="1" applyFill="1" applyAlignment="1">
      <alignment vertical="top"/>
    </xf>
  </cellXfs>
  <cellStyles count="11">
    <cellStyle name="Гиперссылка" xfId="9" builtinId="8"/>
    <cellStyle name="ЗаголовокСтолбца" xfId="8"/>
    <cellStyle name="Обычный" xfId="0" builtinId="0"/>
    <cellStyle name="Обычный 10" xfId="10"/>
    <cellStyle name="Обычный 14 6" xfId="6"/>
    <cellStyle name="Обычный_BALANCE.WARM.2007YEAR(FACT)" xfId="7"/>
    <cellStyle name="Обычный_JKH.OPEN.INFO.HVS(v3.5)_цены161210" xfId="5"/>
    <cellStyle name="Обычный_SIMPLE_1_massive2" xfId="3"/>
    <cellStyle name="Обычный_ЖКУ_проект3" xfId="4"/>
    <cellStyle name="Обычный_Мониторинг инвестиций" xfId="1"/>
    <cellStyle name="Обычный_Шаблон по источникам для Модуля Реестр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25</xdr:row>
      <xdr:rowOff>47625</xdr:rowOff>
    </xdr:to>
    <xdr:grpSp>
      <xdr:nvGrpSpPr>
        <xdr:cNvPr id="4" name="shCalendar" hidden="1"/>
        <xdr:cNvGrpSpPr>
          <a:grpSpLocks/>
        </xdr:cNvGrpSpPr>
      </xdr:nvGrpSpPr>
      <xdr:grpSpPr bwMode="auto">
        <a:xfrm>
          <a:off x="8401050" y="450532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0</xdr:colOff>
      <xdr:row>4</xdr:row>
      <xdr:rowOff>0</xdr:rowOff>
    </xdr:from>
    <xdr:to>
      <xdr:col>10</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9530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530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38100</xdr:colOff>
      <xdr:row>23</xdr:row>
      <xdr:rowOff>0</xdr:rowOff>
    </xdr:from>
    <xdr:to>
      <xdr:col>21</xdr:col>
      <xdr:colOff>228600</xdr:colOff>
      <xdr:row>25</xdr:row>
      <xdr:rowOff>9525</xdr:rowOff>
    </xdr:to>
    <xdr:grpSp>
      <xdr:nvGrpSpPr>
        <xdr:cNvPr id="4" name="shCalendar" hidden="1"/>
        <xdr:cNvGrpSpPr>
          <a:grpSpLocks/>
        </xdr:cNvGrpSpPr>
      </xdr:nvGrpSpPr>
      <xdr:grpSpPr bwMode="auto">
        <a:xfrm>
          <a:off x="8001000" y="3124200"/>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xdr:row>
      <xdr:rowOff>0</xdr:rowOff>
    </xdr:from>
    <xdr:to>
      <xdr:col>2</xdr:col>
      <xdr:colOff>238125</xdr:colOff>
      <xdr:row>4</xdr:row>
      <xdr:rowOff>247650</xdr:rowOff>
    </xdr:to>
    <xdr:pic macro="[1]!modThisWorkbook.Freeze_Panes">
      <xdr:nvPicPr>
        <xdr:cNvPr id="2" name="FREEZE_PANES" descr="update_org.pn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238125"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xdr:row>
      <xdr:rowOff>0</xdr:rowOff>
    </xdr:from>
    <xdr:to>
      <xdr:col>3</xdr:col>
      <xdr:colOff>0</xdr:colOff>
      <xdr:row>4</xdr:row>
      <xdr:rowOff>247650</xdr:rowOff>
    </xdr:to>
    <xdr:pic macro="[1]!modThisWorkbook.Freeze_Panes">
      <xdr:nvPicPr>
        <xdr:cNvPr id="3" name="UNFREEZE_PANES" descr="update_org.png" hidden="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8100"/>
          <a:ext cx="24765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38100</xdr:colOff>
      <xdr:row>40</xdr:row>
      <xdr:rowOff>0</xdr:rowOff>
    </xdr:from>
    <xdr:ext cx="190500" cy="190500"/>
    <xdr:grpSp>
      <xdr:nvGrpSpPr>
        <xdr:cNvPr id="4" name="shCalendar" hidden="1"/>
        <xdr:cNvGrpSpPr>
          <a:grpSpLocks/>
        </xdr:cNvGrpSpPr>
      </xdr:nvGrpSpPr>
      <xdr:grpSpPr bwMode="auto">
        <a:xfrm>
          <a:off x="8010525" y="12830175"/>
          <a:ext cx="190500" cy="190500"/>
          <a:chOff x="13896191" y="1813753"/>
          <a:chExt cx="211023" cy="178845"/>
        </a:xfrm>
      </xdr:grpSpPr>
      <xdr:sp macro="[1]!modfrmDateChoose.CalendarShow" textlink="">
        <xdr:nvSpPr>
          <xdr:cNvPr id="5" name="shCalendar_bck" hidden="1"/>
          <xdr:cNvSpPr>
            <a:spLocks noChangeArrowheads="1"/>
          </xdr:cNvSpPr>
        </xdr:nvSpPr>
        <xdr:spPr bwMode="auto">
          <a:xfrm>
            <a:off x="13896191" y="1813753"/>
            <a:ext cx="211023" cy="178845"/>
          </a:xfrm>
          <a:prstGeom prst="rect">
            <a:avLst/>
          </a:prstGeom>
          <a:solidFill>
            <a:srgbClr val="7F7F7F"/>
          </a:solidFill>
          <a:ln w="3175" algn="ctr">
            <a:solidFill>
              <a:srgbClr val="595959"/>
            </a:solidFill>
            <a:miter lim="800000"/>
            <a:headEnd/>
            <a:tailEnd/>
          </a:ln>
        </xdr:spPr>
      </xdr:sp>
      <xdr:pic macro="[1]!modfrmDateChoose.CalendarShow">
        <xdr:nvPicPr>
          <xdr:cNvPr id="6" name="shCalendar_1" descr="CalendarSmall.bmp" hidden="1"/>
          <xdr:cNvPicPr preferRelativeResize="0">
            <a:picLocks/>
          </xdr:cNvPicPr>
        </xdr:nvPicPr>
        <xdr:blipFill>
          <a:blip xmlns:r="http://schemas.openxmlformats.org/officeDocument/2006/relationships" r:embed="rId3">
            <a:grayscl/>
            <a:extLst>
              <a:ext uri="{28A0092B-C50C-407E-A947-70E740481C1C}">
                <a14:useLocalDpi xmlns:a14="http://schemas.microsoft.com/office/drawing/2010/main" val="0"/>
              </a:ext>
            </a:extLst>
          </a:blip>
          <a:srcRect/>
          <a:stretch>
            <a:fillRect/>
          </a:stretch>
        </xdr:blipFill>
        <xdr:spPr bwMode="auto">
          <a:xfrm>
            <a:off x="13952685" y="1863942"/>
            <a:ext cx="98171" cy="91476"/>
          </a:xfrm>
          <a:prstGeom prst="rect">
            <a:avLst/>
          </a:prstGeom>
          <a:noFill/>
          <a:ln w="3175">
            <a:solidFill>
              <a:srgbClr val="D9D9D9"/>
            </a:solidFill>
            <a:miter lim="800000"/>
            <a:headEnd/>
            <a:tailEnd/>
          </a:ln>
          <a:extLst>
            <a:ext uri="{909E8E84-426E-40DD-AFC4-6F175D3DCCD1}">
              <a14:hiddenFill xmlns:a14="http://schemas.microsoft.com/office/drawing/2010/main">
                <a:solidFill>
                  <a:srgbClr val="FFFFFF"/>
                </a:solidFill>
              </a14:hiddenFill>
            </a:ext>
          </a:extLst>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_&#1060;&#1069;&#1059;_2\&#1045;&#1048;&#1040;&#1057;_2021\&#1069;&#1085;&#1077;&#1088;&#1075;&#1086;&#1058;&#1088;&#1072;&#1085;&#1079;&#1080;&#1090;\&#1055;&#1088;&#1077;&#1076;&#1083;&#1086;&#1078;&#1077;&#1085;&#1080;&#1077;\FAS.JKH.OPEN.INFO.REQUEST.WARM(v1.0)_&#1082;&#1086;&#1090;&#1077;&#1083;&#1100;&#1085;&#1099;&#107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0"/>
      <sheetName val="Инструкция"/>
      <sheetName val="Лог обновления"/>
      <sheetName val="Титульный"/>
      <sheetName val="Территории"/>
      <sheetName val="Перечень тарифов"/>
      <sheetName val="Форма 1.0.1 | Т-ТЭ | &gt;=25МВт"/>
      <sheetName val="Форма 4.10.2 | Т-ТЭ | &gt;=25МВт"/>
      <sheetName val="Форма 1.0.1 | Т-ТЭ | ТСО"/>
      <sheetName val="Форма 4.10.2 | Т-ТЭ | ТСО"/>
      <sheetName val="Форма 1.0.1 | Т-ТЭ | потр"/>
      <sheetName val="Форма 4.10.2 | Т-ТЭ | потр"/>
      <sheetName val="Форма 1.0.1 | Т-ТЭ | предел"/>
      <sheetName val="Форма 4.10.2 | Т-ТЭ | предел"/>
      <sheetName val="Форма 1.0.1 | Т-ТЭ | индикат"/>
      <sheetName val="Форма 4.10.2 | Т-ТЭ | индикат"/>
      <sheetName val="Форма 1.0.1 | Резерв мощности"/>
      <sheetName val="Форма 4.10.2 | Резерв мощности"/>
      <sheetName val="Форма 1.0.1 | Т-ТН"/>
      <sheetName val="Форма 4.10.3 | Т-ТН"/>
      <sheetName val="Форма 1.0.1 | Т-передача ТЭ"/>
      <sheetName val="Форма 4.10.3 | Т-передача ТЭ"/>
      <sheetName val="Форма 1.0.1 | Т-передача ТН"/>
      <sheetName val="Форма 4.10.3 | Т-передача ТН"/>
      <sheetName val="Форма 1.0.1 | Т-гор.вода"/>
      <sheetName val="Форма 4.10.4 | Т-гор.вода"/>
      <sheetName val="Форма 1.0.1 | Т-подкл"/>
      <sheetName val="Форма 4.10.5 | Т-подкл"/>
      <sheetName val="Форма 1.0.1 | Т-подкл(инд)"/>
      <sheetName val="Форма 4.10.6 | Т-подкл(инд)"/>
      <sheetName val="Форма 1.0.1 | Форма 4.9"/>
      <sheetName val="Форма 4.9"/>
      <sheetName val="Форма 1.0.1 | Форма 4.10.1"/>
      <sheetName val="Форма 4.10.1"/>
      <sheetName val="Форма 1.0.2"/>
      <sheetName val="Сведения об изменении"/>
      <sheetName val="Комментарии"/>
      <sheetName val="Проверка"/>
      <sheetName val="et_union_hor"/>
      <sheetName val="TEHSHEET"/>
      <sheetName val="modList14_1"/>
      <sheetName val="modList13"/>
      <sheetName val="modListTempFilter"/>
      <sheetName val="modCheckCyan"/>
      <sheetName val="REESTR_LINK"/>
      <sheetName val="REESTR_DS"/>
      <sheetName val="modHTTP"/>
      <sheetName val="modfrmRezimChoose"/>
      <sheetName val="modSheetMain"/>
      <sheetName val="REESTR_VT"/>
      <sheetName val="REESTR_VED"/>
      <sheetName val="modfrmReestrObj"/>
      <sheetName val="AllSheetsInThisWorkbook"/>
      <sheetName val="et_union_vert"/>
      <sheetName val="modInstruction"/>
      <sheetName val="modRegion"/>
      <sheetName val="modReestr"/>
      <sheetName val="modfrmReestr"/>
      <sheetName val="modUpdTemplMain"/>
      <sheetName val="REESTR_ORG"/>
      <sheetName val="modClassifierValidate"/>
      <sheetName val="modProv"/>
      <sheetName val="modHyp"/>
      <sheetName val="modServiceModule"/>
      <sheetName val="modList01"/>
      <sheetName val="modList02"/>
      <sheetName val="modList03"/>
      <sheetName val="REESTR_MO_FILTER"/>
      <sheetName val="REESTR_MO"/>
      <sheetName val="modInfo"/>
      <sheetName val="modList05"/>
      <sheetName val="modList06"/>
      <sheetName val="modList07"/>
      <sheetName val="modList11"/>
      <sheetName val="modList12"/>
      <sheetName val="modfrmDateChoose"/>
      <sheetName val="modComm"/>
      <sheetName val="modThisWorkbook"/>
      <sheetName val="modfrmReestrMR"/>
      <sheetName val="modfrmCheckUpdates"/>
    </sheetNames>
    <definedNames>
      <definedName name="modfrmDateChoose.CalendarShow"/>
      <definedName name="modThisWorkbook.Freeze_Panes"/>
    </definedNames>
    <sheetDataSet>
      <sheetData sheetId="0"/>
      <sheetData sheetId="1"/>
      <sheetData sheetId="2"/>
      <sheetData sheetId="3">
        <row r="19">
          <cell r="F19" t="str">
            <v>15.09.2021</v>
          </cell>
        </row>
        <row r="20">
          <cell r="F20" t="str">
            <v>3/1-11153-12</v>
          </cell>
        </row>
      </sheetData>
      <sheetData sheetId="4"/>
      <sheetData sheetId="5">
        <row r="21">
          <cell r="E21" t="str">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ell>
          <cell r="J21" t="str">
            <v>Тариф на тепловую энергию, реализуемую котельными ООО "ЭнергоТранзит" на потребительском рынке г.Новокузнецка, методом экономически обоснованных расходов на 2022г.</v>
          </cell>
        </row>
        <row r="26">
          <cell r="E26" t="str">
            <v>Тарифы на теплоноситель, поставляемый теплоснабжающими организациями потребителям, другим теплоснабжающим организациям</v>
          </cell>
          <cell r="J26" t="str">
            <v>Тариф на теплоноситель, поставляемый потребителям</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2">
          <cell r="K2" t="str">
            <v>метод экономически обоснованных расходов (затрат)</v>
          </cell>
          <cell r="O2" t="str">
            <v>вода</v>
          </cell>
          <cell r="Q2" t="str">
            <v>без дифференциации</v>
          </cell>
          <cell r="R2" t="str">
            <v>организации-перепродавцы</v>
          </cell>
        </row>
        <row r="3">
          <cell r="K3" t="str">
            <v>метод индексации установленных тарифов</v>
          </cell>
          <cell r="O3" t="str">
            <v>пар</v>
          </cell>
          <cell r="Q3" t="str">
            <v>к коллектору источника тепловой энергии</v>
          </cell>
          <cell r="R3" t="str">
            <v>бюджетные организации</v>
          </cell>
        </row>
        <row r="4">
          <cell r="K4" t="str">
            <v>метод обеспечения доходности инвестированного капитала</v>
          </cell>
          <cell r="O4" t="str">
            <v>отборный пар, 1.2-2.5 кг/см2</v>
          </cell>
          <cell r="Q4" t="str">
            <v>к тепловой сети без дополнительного преобразования на тепловых пунктах, эксплуатируемых теплоснабжающей организацией</v>
          </cell>
          <cell r="R4" t="str">
            <v>население</v>
          </cell>
        </row>
        <row r="5">
          <cell r="K5" t="str">
            <v>метод сравнения аналогов</v>
          </cell>
          <cell r="O5" t="str">
            <v>отборный пар, 2.5-7 кг/см2</v>
          </cell>
          <cell r="Q5" t="str">
            <v>к тепловой сети после тепловых пунктов (на тепловых пунктах), эксплуатируемых теплоснабжающей организацией</v>
          </cell>
          <cell r="R5" t="str">
            <v>прочие</v>
          </cell>
        </row>
        <row r="6">
          <cell r="O6" t="str">
            <v>отборный пар, 7-13 кг/см2</v>
          </cell>
          <cell r="R6" t="str">
            <v>без дифференциации</v>
          </cell>
        </row>
        <row r="7">
          <cell r="O7" t="str">
            <v>отборный пар, &gt; 13 кг/см2</v>
          </cell>
        </row>
        <row r="8">
          <cell r="O8" t="str">
            <v>острый и редуцированный пар</v>
          </cell>
        </row>
        <row r="9">
          <cell r="O9" t="str">
            <v>горячая вода в системе централизованного теплоснабжения на отопление</v>
          </cell>
        </row>
        <row r="10">
          <cell r="O10" t="str">
            <v>горячая вода в системе централизованного теплоснабжения на горячее водоснабжение</v>
          </cell>
        </row>
        <row r="11">
          <cell r="O11" t="str">
            <v>прочее</v>
          </cell>
        </row>
        <row r="12">
          <cell r="O12" t="str">
            <v>без дифференциации</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5"/>
  <sheetViews>
    <sheetView topLeftCell="I4" workbookViewId="0">
      <selection activeCell="M41" sqref="M41"/>
    </sheetView>
  </sheetViews>
  <sheetFormatPr defaultColWidth="10.5703125" defaultRowHeight="14.25"/>
  <cols>
    <col min="1" max="6" width="10.5703125" style="1" hidden="1" customWidth="1"/>
    <col min="7" max="8" width="9.140625" style="2" hidden="1" customWidth="1"/>
    <col min="9" max="9" width="3.7109375" style="3" customWidth="1"/>
    <col min="10" max="11" width="3.7109375" style="4" customWidth="1"/>
    <col min="12" max="12" width="12.7109375" style="5" customWidth="1"/>
    <col min="13" max="13" width="44.7109375" style="5" customWidth="1"/>
    <col min="14" max="14" width="1.7109375" style="5" hidden="1" customWidth="1"/>
    <col min="15" max="15" width="29.7109375" style="5" customWidth="1"/>
    <col min="16" max="17" width="23.7109375" style="5" hidden="1" customWidth="1"/>
    <col min="18" max="18" width="11.7109375" style="5" customWidth="1"/>
    <col min="19" max="19" width="3.7109375" style="5" customWidth="1"/>
    <col min="20" max="20" width="11.7109375" style="5" customWidth="1"/>
    <col min="21" max="21" width="8.5703125" style="5" hidden="1" customWidth="1"/>
    <col min="22" max="22" width="4.7109375" style="5" customWidth="1"/>
    <col min="23" max="23" width="115.7109375" style="5" customWidth="1"/>
    <col min="24" max="25" width="10.5703125" style="1"/>
    <col min="26" max="26" width="11.140625" style="1" customWidth="1"/>
    <col min="27" max="34" width="10.5703125" style="1"/>
    <col min="35" max="256" width="10.5703125" style="5"/>
    <col min="257" max="264" width="0" style="5" hidden="1" customWidth="1"/>
    <col min="265" max="265" width="3.7109375" style="5" customWidth="1"/>
    <col min="266" max="266" width="3.85546875" style="5" customWidth="1"/>
    <col min="267" max="267" width="3.7109375" style="5" customWidth="1"/>
    <col min="268" max="268" width="12.7109375" style="5" customWidth="1"/>
    <col min="269" max="269" width="52.7109375" style="5" customWidth="1"/>
    <col min="270" max="273" width="0" style="5" hidden="1" customWidth="1"/>
    <col min="274" max="274" width="12.28515625" style="5" customWidth="1"/>
    <col min="275" max="275" width="6.42578125" style="5" customWidth="1"/>
    <col min="276" max="276" width="12.28515625" style="5" customWidth="1"/>
    <col min="277" max="277" width="0" style="5" hidden="1" customWidth="1"/>
    <col min="278" max="278" width="3.7109375" style="5" customWidth="1"/>
    <col min="279" max="279" width="11.140625" style="5" bestFit="1" customWidth="1"/>
    <col min="280" max="281" width="10.5703125" style="5"/>
    <col min="282" max="282" width="11.140625" style="5" customWidth="1"/>
    <col min="283" max="512" width="10.5703125" style="5"/>
    <col min="513" max="520" width="0" style="5" hidden="1" customWidth="1"/>
    <col min="521" max="521" width="3.7109375" style="5" customWidth="1"/>
    <col min="522" max="522" width="3.85546875" style="5" customWidth="1"/>
    <col min="523" max="523" width="3.7109375" style="5" customWidth="1"/>
    <col min="524" max="524" width="12.7109375" style="5" customWidth="1"/>
    <col min="525" max="525" width="52.7109375" style="5" customWidth="1"/>
    <col min="526" max="529" width="0" style="5" hidden="1" customWidth="1"/>
    <col min="530" max="530" width="12.28515625" style="5" customWidth="1"/>
    <col min="531" max="531" width="6.42578125" style="5" customWidth="1"/>
    <col min="532" max="532" width="12.28515625" style="5" customWidth="1"/>
    <col min="533" max="533" width="0" style="5" hidden="1" customWidth="1"/>
    <col min="534" max="534" width="3.7109375" style="5" customWidth="1"/>
    <col min="535" max="535" width="11.140625" style="5" bestFit="1" customWidth="1"/>
    <col min="536" max="537" width="10.5703125" style="5"/>
    <col min="538" max="538" width="11.140625" style="5" customWidth="1"/>
    <col min="539" max="768" width="10.5703125" style="5"/>
    <col min="769" max="776" width="0" style="5" hidden="1" customWidth="1"/>
    <col min="777" max="777" width="3.7109375" style="5" customWidth="1"/>
    <col min="778" max="778" width="3.85546875" style="5" customWidth="1"/>
    <col min="779" max="779" width="3.7109375" style="5" customWidth="1"/>
    <col min="780" max="780" width="12.7109375" style="5" customWidth="1"/>
    <col min="781" max="781" width="52.7109375" style="5" customWidth="1"/>
    <col min="782" max="785" width="0" style="5" hidden="1" customWidth="1"/>
    <col min="786" max="786" width="12.28515625" style="5" customWidth="1"/>
    <col min="787" max="787" width="6.42578125" style="5" customWidth="1"/>
    <col min="788" max="788" width="12.28515625" style="5" customWidth="1"/>
    <col min="789" max="789" width="0" style="5" hidden="1" customWidth="1"/>
    <col min="790" max="790" width="3.7109375" style="5" customWidth="1"/>
    <col min="791" max="791" width="11.140625" style="5" bestFit="1" customWidth="1"/>
    <col min="792" max="793" width="10.5703125" style="5"/>
    <col min="794" max="794" width="11.140625" style="5" customWidth="1"/>
    <col min="795" max="1024" width="10.5703125" style="5"/>
    <col min="1025" max="1032" width="0" style="5" hidden="1" customWidth="1"/>
    <col min="1033" max="1033" width="3.7109375" style="5" customWidth="1"/>
    <col min="1034" max="1034" width="3.85546875" style="5" customWidth="1"/>
    <col min="1035" max="1035" width="3.7109375" style="5" customWidth="1"/>
    <col min="1036" max="1036" width="12.7109375" style="5" customWidth="1"/>
    <col min="1037" max="1037" width="52.7109375" style="5" customWidth="1"/>
    <col min="1038" max="1041" width="0" style="5" hidden="1" customWidth="1"/>
    <col min="1042" max="1042" width="12.28515625" style="5" customWidth="1"/>
    <col min="1043" max="1043" width="6.42578125" style="5" customWidth="1"/>
    <col min="1044" max="1044" width="12.28515625" style="5" customWidth="1"/>
    <col min="1045" max="1045" width="0" style="5" hidden="1" customWidth="1"/>
    <col min="1046" max="1046" width="3.7109375" style="5" customWidth="1"/>
    <col min="1047" max="1047" width="11.140625" style="5" bestFit="1" customWidth="1"/>
    <col min="1048" max="1049" width="10.5703125" style="5"/>
    <col min="1050" max="1050" width="11.140625" style="5" customWidth="1"/>
    <col min="1051" max="1280" width="10.5703125" style="5"/>
    <col min="1281" max="1288" width="0" style="5" hidden="1" customWidth="1"/>
    <col min="1289" max="1289" width="3.7109375" style="5" customWidth="1"/>
    <col min="1290" max="1290" width="3.85546875" style="5" customWidth="1"/>
    <col min="1291" max="1291" width="3.7109375" style="5" customWidth="1"/>
    <col min="1292" max="1292" width="12.7109375" style="5" customWidth="1"/>
    <col min="1293" max="1293" width="52.7109375" style="5" customWidth="1"/>
    <col min="1294" max="1297" width="0" style="5" hidden="1" customWidth="1"/>
    <col min="1298" max="1298" width="12.28515625" style="5" customWidth="1"/>
    <col min="1299" max="1299" width="6.42578125" style="5" customWidth="1"/>
    <col min="1300" max="1300" width="12.28515625" style="5" customWidth="1"/>
    <col min="1301" max="1301" width="0" style="5" hidden="1" customWidth="1"/>
    <col min="1302" max="1302" width="3.7109375" style="5" customWidth="1"/>
    <col min="1303" max="1303" width="11.140625" style="5" bestFit="1" customWidth="1"/>
    <col min="1304" max="1305" width="10.5703125" style="5"/>
    <col min="1306" max="1306" width="11.140625" style="5" customWidth="1"/>
    <col min="1307" max="1536" width="10.5703125" style="5"/>
    <col min="1537" max="1544" width="0" style="5" hidden="1" customWidth="1"/>
    <col min="1545" max="1545" width="3.7109375" style="5" customWidth="1"/>
    <col min="1546" max="1546" width="3.85546875" style="5" customWidth="1"/>
    <col min="1547" max="1547" width="3.7109375" style="5" customWidth="1"/>
    <col min="1548" max="1548" width="12.7109375" style="5" customWidth="1"/>
    <col min="1549" max="1549" width="52.7109375" style="5" customWidth="1"/>
    <col min="1550" max="1553" width="0" style="5" hidden="1" customWidth="1"/>
    <col min="1554" max="1554" width="12.28515625" style="5" customWidth="1"/>
    <col min="1555" max="1555" width="6.42578125" style="5" customWidth="1"/>
    <col min="1556" max="1556" width="12.28515625" style="5" customWidth="1"/>
    <col min="1557" max="1557" width="0" style="5" hidden="1" customWidth="1"/>
    <col min="1558" max="1558" width="3.7109375" style="5" customWidth="1"/>
    <col min="1559" max="1559" width="11.140625" style="5" bestFit="1" customWidth="1"/>
    <col min="1560" max="1561" width="10.5703125" style="5"/>
    <col min="1562" max="1562" width="11.140625" style="5" customWidth="1"/>
    <col min="1563" max="1792" width="10.5703125" style="5"/>
    <col min="1793" max="1800" width="0" style="5" hidden="1" customWidth="1"/>
    <col min="1801" max="1801" width="3.7109375" style="5" customWidth="1"/>
    <col min="1802" max="1802" width="3.85546875" style="5" customWidth="1"/>
    <col min="1803" max="1803" width="3.7109375" style="5" customWidth="1"/>
    <col min="1804" max="1804" width="12.7109375" style="5" customWidth="1"/>
    <col min="1805" max="1805" width="52.7109375" style="5" customWidth="1"/>
    <col min="1806" max="1809" width="0" style="5" hidden="1" customWidth="1"/>
    <col min="1810" max="1810" width="12.28515625" style="5" customWidth="1"/>
    <col min="1811" max="1811" width="6.42578125" style="5" customWidth="1"/>
    <col min="1812" max="1812" width="12.28515625" style="5" customWidth="1"/>
    <col min="1813" max="1813" width="0" style="5" hidden="1" customWidth="1"/>
    <col min="1814" max="1814" width="3.7109375" style="5" customWidth="1"/>
    <col min="1815" max="1815" width="11.140625" style="5" bestFit="1" customWidth="1"/>
    <col min="1816" max="1817" width="10.5703125" style="5"/>
    <col min="1818" max="1818" width="11.140625" style="5" customWidth="1"/>
    <col min="1819" max="2048" width="10.5703125" style="5"/>
    <col min="2049" max="2056" width="0" style="5" hidden="1" customWidth="1"/>
    <col min="2057" max="2057" width="3.7109375" style="5" customWidth="1"/>
    <col min="2058" max="2058" width="3.85546875" style="5" customWidth="1"/>
    <col min="2059" max="2059" width="3.7109375" style="5" customWidth="1"/>
    <col min="2060" max="2060" width="12.7109375" style="5" customWidth="1"/>
    <col min="2061" max="2061" width="52.7109375" style="5" customWidth="1"/>
    <col min="2062" max="2065" width="0" style="5" hidden="1" customWidth="1"/>
    <col min="2066" max="2066" width="12.28515625" style="5" customWidth="1"/>
    <col min="2067" max="2067" width="6.42578125" style="5" customWidth="1"/>
    <col min="2068" max="2068" width="12.28515625" style="5" customWidth="1"/>
    <col min="2069" max="2069" width="0" style="5" hidden="1" customWidth="1"/>
    <col min="2070" max="2070" width="3.7109375" style="5" customWidth="1"/>
    <col min="2071" max="2071" width="11.140625" style="5" bestFit="1" customWidth="1"/>
    <col min="2072" max="2073" width="10.5703125" style="5"/>
    <col min="2074" max="2074" width="11.140625" style="5" customWidth="1"/>
    <col min="2075" max="2304" width="10.5703125" style="5"/>
    <col min="2305" max="2312" width="0" style="5" hidden="1" customWidth="1"/>
    <col min="2313" max="2313" width="3.7109375" style="5" customWidth="1"/>
    <col min="2314" max="2314" width="3.85546875" style="5" customWidth="1"/>
    <col min="2315" max="2315" width="3.7109375" style="5" customWidth="1"/>
    <col min="2316" max="2316" width="12.7109375" style="5" customWidth="1"/>
    <col min="2317" max="2317" width="52.7109375" style="5" customWidth="1"/>
    <col min="2318" max="2321" width="0" style="5" hidden="1" customWidth="1"/>
    <col min="2322" max="2322" width="12.28515625" style="5" customWidth="1"/>
    <col min="2323" max="2323" width="6.42578125" style="5" customWidth="1"/>
    <col min="2324" max="2324" width="12.28515625" style="5" customWidth="1"/>
    <col min="2325" max="2325" width="0" style="5" hidden="1" customWidth="1"/>
    <col min="2326" max="2326" width="3.7109375" style="5" customWidth="1"/>
    <col min="2327" max="2327" width="11.140625" style="5" bestFit="1" customWidth="1"/>
    <col min="2328" max="2329" width="10.5703125" style="5"/>
    <col min="2330" max="2330" width="11.140625" style="5" customWidth="1"/>
    <col min="2331" max="2560" width="10.5703125" style="5"/>
    <col min="2561" max="2568" width="0" style="5" hidden="1" customWidth="1"/>
    <col min="2569" max="2569" width="3.7109375" style="5" customWidth="1"/>
    <col min="2570" max="2570" width="3.85546875" style="5" customWidth="1"/>
    <col min="2571" max="2571" width="3.7109375" style="5" customWidth="1"/>
    <col min="2572" max="2572" width="12.7109375" style="5" customWidth="1"/>
    <col min="2573" max="2573" width="52.7109375" style="5" customWidth="1"/>
    <col min="2574" max="2577" width="0" style="5" hidden="1" customWidth="1"/>
    <col min="2578" max="2578" width="12.28515625" style="5" customWidth="1"/>
    <col min="2579" max="2579" width="6.42578125" style="5" customWidth="1"/>
    <col min="2580" max="2580" width="12.28515625" style="5" customWidth="1"/>
    <col min="2581" max="2581" width="0" style="5" hidden="1" customWidth="1"/>
    <col min="2582" max="2582" width="3.7109375" style="5" customWidth="1"/>
    <col min="2583" max="2583" width="11.140625" style="5" bestFit="1" customWidth="1"/>
    <col min="2584" max="2585" width="10.5703125" style="5"/>
    <col min="2586" max="2586" width="11.140625" style="5" customWidth="1"/>
    <col min="2587" max="2816" width="10.5703125" style="5"/>
    <col min="2817" max="2824" width="0" style="5" hidden="1" customWidth="1"/>
    <col min="2825" max="2825" width="3.7109375" style="5" customWidth="1"/>
    <col min="2826" max="2826" width="3.85546875" style="5" customWidth="1"/>
    <col min="2827" max="2827" width="3.7109375" style="5" customWidth="1"/>
    <col min="2828" max="2828" width="12.7109375" style="5" customWidth="1"/>
    <col min="2829" max="2829" width="52.7109375" style="5" customWidth="1"/>
    <col min="2830" max="2833" width="0" style="5" hidden="1" customWidth="1"/>
    <col min="2834" max="2834" width="12.28515625" style="5" customWidth="1"/>
    <col min="2835" max="2835" width="6.42578125" style="5" customWidth="1"/>
    <col min="2836" max="2836" width="12.28515625" style="5" customWidth="1"/>
    <col min="2837" max="2837" width="0" style="5" hidden="1" customWidth="1"/>
    <col min="2838" max="2838" width="3.7109375" style="5" customWidth="1"/>
    <col min="2839" max="2839" width="11.140625" style="5" bestFit="1" customWidth="1"/>
    <col min="2840" max="2841" width="10.5703125" style="5"/>
    <col min="2842" max="2842" width="11.140625" style="5" customWidth="1"/>
    <col min="2843" max="3072" width="10.5703125" style="5"/>
    <col min="3073" max="3080" width="0" style="5" hidden="1" customWidth="1"/>
    <col min="3081" max="3081" width="3.7109375" style="5" customWidth="1"/>
    <col min="3082" max="3082" width="3.85546875" style="5" customWidth="1"/>
    <col min="3083" max="3083" width="3.7109375" style="5" customWidth="1"/>
    <col min="3084" max="3084" width="12.7109375" style="5" customWidth="1"/>
    <col min="3085" max="3085" width="52.7109375" style="5" customWidth="1"/>
    <col min="3086" max="3089" width="0" style="5" hidden="1" customWidth="1"/>
    <col min="3090" max="3090" width="12.28515625" style="5" customWidth="1"/>
    <col min="3091" max="3091" width="6.42578125" style="5" customWidth="1"/>
    <col min="3092" max="3092" width="12.28515625" style="5" customWidth="1"/>
    <col min="3093" max="3093" width="0" style="5" hidden="1" customWidth="1"/>
    <col min="3094" max="3094" width="3.7109375" style="5" customWidth="1"/>
    <col min="3095" max="3095" width="11.140625" style="5" bestFit="1" customWidth="1"/>
    <col min="3096" max="3097" width="10.5703125" style="5"/>
    <col min="3098" max="3098" width="11.140625" style="5" customWidth="1"/>
    <col min="3099" max="3328" width="10.5703125" style="5"/>
    <col min="3329" max="3336" width="0" style="5" hidden="1" customWidth="1"/>
    <col min="3337" max="3337" width="3.7109375" style="5" customWidth="1"/>
    <col min="3338" max="3338" width="3.85546875" style="5" customWidth="1"/>
    <col min="3339" max="3339" width="3.7109375" style="5" customWidth="1"/>
    <col min="3340" max="3340" width="12.7109375" style="5" customWidth="1"/>
    <col min="3341" max="3341" width="52.7109375" style="5" customWidth="1"/>
    <col min="3342" max="3345" width="0" style="5" hidden="1" customWidth="1"/>
    <col min="3346" max="3346" width="12.28515625" style="5" customWidth="1"/>
    <col min="3347" max="3347" width="6.42578125" style="5" customWidth="1"/>
    <col min="3348" max="3348" width="12.28515625" style="5" customWidth="1"/>
    <col min="3349" max="3349" width="0" style="5" hidden="1" customWidth="1"/>
    <col min="3350" max="3350" width="3.7109375" style="5" customWidth="1"/>
    <col min="3351" max="3351" width="11.140625" style="5" bestFit="1" customWidth="1"/>
    <col min="3352" max="3353" width="10.5703125" style="5"/>
    <col min="3354" max="3354" width="11.140625" style="5" customWidth="1"/>
    <col min="3355" max="3584" width="10.5703125" style="5"/>
    <col min="3585" max="3592" width="0" style="5" hidden="1" customWidth="1"/>
    <col min="3593" max="3593" width="3.7109375" style="5" customWidth="1"/>
    <col min="3594" max="3594" width="3.85546875" style="5" customWidth="1"/>
    <col min="3595" max="3595" width="3.7109375" style="5" customWidth="1"/>
    <col min="3596" max="3596" width="12.7109375" style="5" customWidth="1"/>
    <col min="3597" max="3597" width="52.7109375" style="5" customWidth="1"/>
    <col min="3598" max="3601" width="0" style="5" hidden="1" customWidth="1"/>
    <col min="3602" max="3602" width="12.28515625" style="5" customWidth="1"/>
    <col min="3603" max="3603" width="6.42578125" style="5" customWidth="1"/>
    <col min="3604" max="3604" width="12.28515625" style="5" customWidth="1"/>
    <col min="3605" max="3605" width="0" style="5" hidden="1" customWidth="1"/>
    <col min="3606" max="3606" width="3.7109375" style="5" customWidth="1"/>
    <col min="3607" max="3607" width="11.140625" style="5" bestFit="1" customWidth="1"/>
    <col min="3608" max="3609" width="10.5703125" style="5"/>
    <col min="3610" max="3610" width="11.140625" style="5" customWidth="1"/>
    <col min="3611" max="3840" width="10.5703125" style="5"/>
    <col min="3841" max="3848" width="0" style="5" hidden="1" customWidth="1"/>
    <col min="3849" max="3849" width="3.7109375" style="5" customWidth="1"/>
    <col min="3850" max="3850" width="3.85546875" style="5" customWidth="1"/>
    <col min="3851" max="3851" width="3.7109375" style="5" customWidth="1"/>
    <col min="3852" max="3852" width="12.7109375" style="5" customWidth="1"/>
    <col min="3853" max="3853" width="52.7109375" style="5" customWidth="1"/>
    <col min="3854" max="3857" width="0" style="5" hidden="1" customWidth="1"/>
    <col min="3858" max="3858" width="12.28515625" style="5" customWidth="1"/>
    <col min="3859" max="3859" width="6.42578125" style="5" customWidth="1"/>
    <col min="3860" max="3860" width="12.28515625" style="5" customWidth="1"/>
    <col min="3861" max="3861" width="0" style="5" hidden="1" customWidth="1"/>
    <col min="3862" max="3862" width="3.7109375" style="5" customWidth="1"/>
    <col min="3863" max="3863" width="11.140625" style="5" bestFit="1" customWidth="1"/>
    <col min="3864" max="3865" width="10.5703125" style="5"/>
    <col min="3866" max="3866" width="11.140625" style="5" customWidth="1"/>
    <col min="3867" max="4096" width="10.5703125" style="5"/>
    <col min="4097" max="4104" width="0" style="5" hidden="1" customWidth="1"/>
    <col min="4105" max="4105" width="3.7109375" style="5" customWidth="1"/>
    <col min="4106" max="4106" width="3.85546875" style="5" customWidth="1"/>
    <col min="4107" max="4107" width="3.7109375" style="5" customWidth="1"/>
    <col min="4108" max="4108" width="12.7109375" style="5" customWidth="1"/>
    <col min="4109" max="4109" width="52.7109375" style="5" customWidth="1"/>
    <col min="4110" max="4113" width="0" style="5" hidden="1" customWidth="1"/>
    <col min="4114" max="4114" width="12.28515625" style="5" customWidth="1"/>
    <col min="4115" max="4115" width="6.42578125" style="5" customWidth="1"/>
    <col min="4116" max="4116" width="12.28515625" style="5" customWidth="1"/>
    <col min="4117" max="4117" width="0" style="5" hidden="1" customWidth="1"/>
    <col min="4118" max="4118" width="3.7109375" style="5" customWidth="1"/>
    <col min="4119" max="4119" width="11.140625" style="5" bestFit="1" customWidth="1"/>
    <col min="4120" max="4121" width="10.5703125" style="5"/>
    <col min="4122" max="4122" width="11.140625" style="5" customWidth="1"/>
    <col min="4123" max="4352" width="10.5703125" style="5"/>
    <col min="4353" max="4360" width="0" style="5" hidden="1" customWidth="1"/>
    <col min="4361" max="4361" width="3.7109375" style="5" customWidth="1"/>
    <col min="4362" max="4362" width="3.85546875" style="5" customWidth="1"/>
    <col min="4363" max="4363" width="3.7109375" style="5" customWidth="1"/>
    <col min="4364" max="4364" width="12.7109375" style="5" customWidth="1"/>
    <col min="4365" max="4365" width="52.7109375" style="5" customWidth="1"/>
    <col min="4366" max="4369" width="0" style="5" hidden="1" customWidth="1"/>
    <col min="4370" max="4370" width="12.28515625" style="5" customWidth="1"/>
    <col min="4371" max="4371" width="6.42578125" style="5" customWidth="1"/>
    <col min="4372" max="4372" width="12.28515625" style="5" customWidth="1"/>
    <col min="4373" max="4373" width="0" style="5" hidden="1" customWidth="1"/>
    <col min="4374" max="4374" width="3.7109375" style="5" customWidth="1"/>
    <col min="4375" max="4375" width="11.140625" style="5" bestFit="1" customWidth="1"/>
    <col min="4376" max="4377" width="10.5703125" style="5"/>
    <col min="4378" max="4378" width="11.140625" style="5" customWidth="1"/>
    <col min="4379" max="4608" width="10.5703125" style="5"/>
    <col min="4609" max="4616" width="0" style="5" hidden="1" customWidth="1"/>
    <col min="4617" max="4617" width="3.7109375" style="5" customWidth="1"/>
    <col min="4618" max="4618" width="3.85546875" style="5" customWidth="1"/>
    <col min="4619" max="4619" width="3.7109375" style="5" customWidth="1"/>
    <col min="4620" max="4620" width="12.7109375" style="5" customWidth="1"/>
    <col min="4621" max="4621" width="52.7109375" style="5" customWidth="1"/>
    <col min="4622" max="4625" width="0" style="5" hidden="1" customWidth="1"/>
    <col min="4626" max="4626" width="12.28515625" style="5" customWidth="1"/>
    <col min="4627" max="4627" width="6.42578125" style="5" customWidth="1"/>
    <col min="4628" max="4628" width="12.28515625" style="5" customWidth="1"/>
    <col min="4629" max="4629" width="0" style="5" hidden="1" customWidth="1"/>
    <col min="4630" max="4630" width="3.7109375" style="5" customWidth="1"/>
    <col min="4631" max="4631" width="11.140625" style="5" bestFit="1" customWidth="1"/>
    <col min="4632" max="4633" width="10.5703125" style="5"/>
    <col min="4634" max="4634" width="11.140625" style="5" customWidth="1"/>
    <col min="4635" max="4864" width="10.5703125" style="5"/>
    <col min="4865" max="4872" width="0" style="5" hidden="1" customWidth="1"/>
    <col min="4873" max="4873" width="3.7109375" style="5" customWidth="1"/>
    <col min="4874" max="4874" width="3.85546875" style="5" customWidth="1"/>
    <col min="4875" max="4875" width="3.7109375" style="5" customWidth="1"/>
    <col min="4876" max="4876" width="12.7109375" style="5" customWidth="1"/>
    <col min="4877" max="4877" width="52.7109375" style="5" customWidth="1"/>
    <col min="4878" max="4881" width="0" style="5" hidden="1" customWidth="1"/>
    <col min="4882" max="4882" width="12.28515625" style="5" customWidth="1"/>
    <col min="4883" max="4883" width="6.42578125" style="5" customWidth="1"/>
    <col min="4884" max="4884" width="12.28515625" style="5" customWidth="1"/>
    <col min="4885" max="4885" width="0" style="5" hidden="1" customWidth="1"/>
    <col min="4886" max="4886" width="3.7109375" style="5" customWidth="1"/>
    <col min="4887" max="4887" width="11.140625" style="5" bestFit="1" customWidth="1"/>
    <col min="4888" max="4889" width="10.5703125" style="5"/>
    <col min="4890" max="4890" width="11.140625" style="5" customWidth="1"/>
    <col min="4891" max="5120" width="10.5703125" style="5"/>
    <col min="5121" max="5128" width="0" style="5" hidden="1" customWidth="1"/>
    <col min="5129" max="5129" width="3.7109375" style="5" customWidth="1"/>
    <col min="5130" max="5130" width="3.85546875" style="5" customWidth="1"/>
    <col min="5131" max="5131" width="3.7109375" style="5" customWidth="1"/>
    <col min="5132" max="5132" width="12.7109375" style="5" customWidth="1"/>
    <col min="5133" max="5133" width="52.7109375" style="5" customWidth="1"/>
    <col min="5134" max="5137" width="0" style="5" hidden="1" customWidth="1"/>
    <col min="5138" max="5138" width="12.28515625" style="5" customWidth="1"/>
    <col min="5139" max="5139" width="6.42578125" style="5" customWidth="1"/>
    <col min="5140" max="5140" width="12.28515625" style="5" customWidth="1"/>
    <col min="5141" max="5141" width="0" style="5" hidden="1" customWidth="1"/>
    <col min="5142" max="5142" width="3.7109375" style="5" customWidth="1"/>
    <col min="5143" max="5143" width="11.140625" style="5" bestFit="1" customWidth="1"/>
    <col min="5144" max="5145" width="10.5703125" style="5"/>
    <col min="5146" max="5146" width="11.140625" style="5" customWidth="1"/>
    <col min="5147" max="5376" width="10.5703125" style="5"/>
    <col min="5377" max="5384" width="0" style="5" hidden="1" customWidth="1"/>
    <col min="5385" max="5385" width="3.7109375" style="5" customWidth="1"/>
    <col min="5386" max="5386" width="3.85546875" style="5" customWidth="1"/>
    <col min="5387" max="5387" width="3.7109375" style="5" customWidth="1"/>
    <col min="5388" max="5388" width="12.7109375" style="5" customWidth="1"/>
    <col min="5389" max="5389" width="52.7109375" style="5" customWidth="1"/>
    <col min="5390" max="5393" width="0" style="5" hidden="1" customWidth="1"/>
    <col min="5394" max="5394" width="12.28515625" style="5" customWidth="1"/>
    <col min="5395" max="5395" width="6.42578125" style="5" customWidth="1"/>
    <col min="5396" max="5396" width="12.28515625" style="5" customWidth="1"/>
    <col min="5397" max="5397" width="0" style="5" hidden="1" customWidth="1"/>
    <col min="5398" max="5398" width="3.7109375" style="5" customWidth="1"/>
    <col min="5399" max="5399" width="11.140625" style="5" bestFit="1" customWidth="1"/>
    <col min="5400" max="5401" width="10.5703125" style="5"/>
    <col min="5402" max="5402" width="11.140625" style="5" customWidth="1"/>
    <col min="5403" max="5632" width="10.5703125" style="5"/>
    <col min="5633" max="5640" width="0" style="5" hidden="1" customWidth="1"/>
    <col min="5641" max="5641" width="3.7109375" style="5" customWidth="1"/>
    <col min="5642" max="5642" width="3.85546875" style="5" customWidth="1"/>
    <col min="5643" max="5643" width="3.7109375" style="5" customWidth="1"/>
    <col min="5644" max="5644" width="12.7109375" style="5" customWidth="1"/>
    <col min="5645" max="5645" width="52.7109375" style="5" customWidth="1"/>
    <col min="5646" max="5649" width="0" style="5" hidden="1" customWidth="1"/>
    <col min="5650" max="5650" width="12.28515625" style="5" customWidth="1"/>
    <col min="5651" max="5651" width="6.42578125" style="5" customWidth="1"/>
    <col min="5652" max="5652" width="12.28515625" style="5" customWidth="1"/>
    <col min="5653" max="5653" width="0" style="5" hidden="1" customWidth="1"/>
    <col min="5654" max="5654" width="3.7109375" style="5" customWidth="1"/>
    <col min="5655" max="5655" width="11.140625" style="5" bestFit="1" customWidth="1"/>
    <col min="5656" max="5657" width="10.5703125" style="5"/>
    <col min="5658" max="5658" width="11.140625" style="5" customWidth="1"/>
    <col min="5659" max="5888" width="10.5703125" style="5"/>
    <col min="5889" max="5896" width="0" style="5" hidden="1" customWidth="1"/>
    <col min="5897" max="5897" width="3.7109375" style="5" customWidth="1"/>
    <col min="5898" max="5898" width="3.85546875" style="5" customWidth="1"/>
    <col min="5899" max="5899" width="3.7109375" style="5" customWidth="1"/>
    <col min="5900" max="5900" width="12.7109375" style="5" customWidth="1"/>
    <col min="5901" max="5901" width="52.7109375" style="5" customWidth="1"/>
    <col min="5902" max="5905" width="0" style="5" hidden="1" customWidth="1"/>
    <col min="5906" max="5906" width="12.28515625" style="5" customWidth="1"/>
    <col min="5907" max="5907" width="6.42578125" style="5" customWidth="1"/>
    <col min="5908" max="5908" width="12.28515625" style="5" customWidth="1"/>
    <col min="5909" max="5909" width="0" style="5" hidden="1" customWidth="1"/>
    <col min="5910" max="5910" width="3.7109375" style="5" customWidth="1"/>
    <col min="5911" max="5911" width="11.140625" style="5" bestFit="1" customWidth="1"/>
    <col min="5912" max="5913" width="10.5703125" style="5"/>
    <col min="5914" max="5914" width="11.140625" style="5" customWidth="1"/>
    <col min="5915" max="6144" width="10.5703125" style="5"/>
    <col min="6145" max="6152" width="0" style="5" hidden="1" customWidth="1"/>
    <col min="6153" max="6153" width="3.7109375" style="5" customWidth="1"/>
    <col min="6154" max="6154" width="3.85546875" style="5" customWidth="1"/>
    <col min="6155" max="6155" width="3.7109375" style="5" customWidth="1"/>
    <col min="6156" max="6156" width="12.7109375" style="5" customWidth="1"/>
    <col min="6157" max="6157" width="52.7109375" style="5" customWidth="1"/>
    <col min="6158" max="6161" width="0" style="5" hidden="1" customWidth="1"/>
    <col min="6162" max="6162" width="12.28515625" style="5" customWidth="1"/>
    <col min="6163" max="6163" width="6.42578125" style="5" customWidth="1"/>
    <col min="6164" max="6164" width="12.28515625" style="5" customWidth="1"/>
    <col min="6165" max="6165" width="0" style="5" hidden="1" customWidth="1"/>
    <col min="6166" max="6166" width="3.7109375" style="5" customWidth="1"/>
    <col min="6167" max="6167" width="11.140625" style="5" bestFit="1" customWidth="1"/>
    <col min="6168" max="6169" width="10.5703125" style="5"/>
    <col min="6170" max="6170" width="11.140625" style="5" customWidth="1"/>
    <col min="6171" max="6400" width="10.5703125" style="5"/>
    <col min="6401" max="6408" width="0" style="5" hidden="1" customWidth="1"/>
    <col min="6409" max="6409" width="3.7109375" style="5" customWidth="1"/>
    <col min="6410" max="6410" width="3.85546875" style="5" customWidth="1"/>
    <col min="6411" max="6411" width="3.7109375" style="5" customWidth="1"/>
    <col min="6412" max="6412" width="12.7109375" style="5" customWidth="1"/>
    <col min="6413" max="6413" width="52.7109375" style="5" customWidth="1"/>
    <col min="6414" max="6417" width="0" style="5" hidden="1" customWidth="1"/>
    <col min="6418" max="6418" width="12.28515625" style="5" customWidth="1"/>
    <col min="6419" max="6419" width="6.42578125" style="5" customWidth="1"/>
    <col min="6420" max="6420" width="12.28515625" style="5" customWidth="1"/>
    <col min="6421" max="6421" width="0" style="5" hidden="1" customWidth="1"/>
    <col min="6422" max="6422" width="3.7109375" style="5" customWidth="1"/>
    <col min="6423" max="6423" width="11.140625" style="5" bestFit="1" customWidth="1"/>
    <col min="6424" max="6425" width="10.5703125" style="5"/>
    <col min="6426" max="6426" width="11.140625" style="5" customWidth="1"/>
    <col min="6427" max="6656" width="10.5703125" style="5"/>
    <col min="6657" max="6664" width="0" style="5" hidden="1" customWidth="1"/>
    <col min="6665" max="6665" width="3.7109375" style="5" customWidth="1"/>
    <col min="6666" max="6666" width="3.85546875" style="5" customWidth="1"/>
    <col min="6667" max="6667" width="3.7109375" style="5" customWidth="1"/>
    <col min="6668" max="6668" width="12.7109375" style="5" customWidth="1"/>
    <col min="6669" max="6669" width="52.7109375" style="5" customWidth="1"/>
    <col min="6670" max="6673" width="0" style="5" hidden="1" customWidth="1"/>
    <col min="6674" max="6674" width="12.28515625" style="5" customWidth="1"/>
    <col min="6675" max="6675" width="6.42578125" style="5" customWidth="1"/>
    <col min="6676" max="6676" width="12.28515625" style="5" customWidth="1"/>
    <col min="6677" max="6677" width="0" style="5" hidden="1" customWidth="1"/>
    <col min="6678" max="6678" width="3.7109375" style="5" customWidth="1"/>
    <col min="6679" max="6679" width="11.140625" style="5" bestFit="1" customWidth="1"/>
    <col min="6680" max="6681" width="10.5703125" style="5"/>
    <col min="6682" max="6682" width="11.140625" style="5" customWidth="1"/>
    <col min="6683" max="6912" width="10.5703125" style="5"/>
    <col min="6913" max="6920" width="0" style="5" hidden="1" customWidth="1"/>
    <col min="6921" max="6921" width="3.7109375" style="5" customWidth="1"/>
    <col min="6922" max="6922" width="3.85546875" style="5" customWidth="1"/>
    <col min="6923" max="6923" width="3.7109375" style="5" customWidth="1"/>
    <col min="6924" max="6924" width="12.7109375" style="5" customWidth="1"/>
    <col min="6925" max="6925" width="52.7109375" style="5" customWidth="1"/>
    <col min="6926" max="6929" width="0" style="5" hidden="1" customWidth="1"/>
    <col min="6930" max="6930" width="12.28515625" style="5" customWidth="1"/>
    <col min="6931" max="6931" width="6.42578125" style="5" customWidth="1"/>
    <col min="6932" max="6932" width="12.28515625" style="5" customWidth="1"/>
    <col min="6933" max="6933" width="0" style="5" hidden="1" customWidth="1"/>
    <col min="6934" max="6934" width="3.7109375" style="5" customWidth="1"/>
    <col min="6935" max="6935" width="11.140625" style="5" bestFit="1" customWidth="1"/>
    <col min="6936" max="6937" width="10.5703125" style="5"/>
    <col min="6938" max="6938" width="11.140625" style="5" customWidth="1"/>
    <col min="6939" max="7168" width="10.5703125" style="5"/>
    <col min="7169" max="7176" width="0" style="5" hidden="1" customWidth="1"/>
    <col min="7177" max="7177" width="3.7109375" style="5" customWidth="1"/>
    <col min="7178" max="7178" width="3.85546875" style="5" customWidth="1"/>
    <col min="7179" max="7179" width="3.7109375" style="5" customWidth="1"/>
    <col min="7180" max="7180" width="12.7109375" style="5" customWidth="1"/>
    <col min="7181" max="7181" width="52.7109375" style="5" customWidth="1"/>
    <col min="7182" max="7185" width="0" style="5" hidden="1" customWidth="1"/>
    <col min="7186" max="7186" width="12.28515625" style="5" customWidth="1"/>
    <col min="7187" max="7187" width="6.42578125" style="5" customWidth="1"/>
    <col min="7188" max="7188" width="12.28515625" style="5" customWidth="1"/>
    <col min="7189" max="7189" width="0" style="5" hidden="1" customWidth="1"/>
    <col min="7190" max="7190" width="3.7109375" style="5" customWidth="1"/>
    <col min="7191" max="7191" width="11.140625" style="5" bestFit="1" customWidth="1"/>
    <col min="7192" max="7193" width="10.5703125" style="5"/>
    <col min="7194" max="7194" width="11.140625" style="5" customWidth="1"/>
    <col min="7195" max="7424" width="10.5703125" style="5"/>
    <col min="7425" max="7432" width="0" style="5" hidden="1" customWidth="1"/>
    <col min="7433" max="7433" width="3.7109375" style="5" customWidth="1"/>
    <col min="7434" max="7434" width="3.85546875" style="5" customWidth="1"/>
    <col min="7435" max="7435" width="3.7109375" style="5" customWidth="1"/>
    <col min="7436" max="7436" width="12.7109375" style="5" customWidth="1"/>
    <col min="7437" max="7437" width="52.7109375" style="5" customWidth="1"/>
    <col min="7438" max="7441" width="0" style="5" hidden="1" customWidth="1"/>
    <col min="7442" max="7442" width="12.28515625" style="5" customWidth="1"/>
    <col min="7443" max="7443" width="6.42578125" style="5" customWidth="1"/>
    <col min="7444" max="7444" width="12.28515625" style="5" customWidth="1"/>
    <col min="7445" max="7445" width="0" style="5" hidden="1" customWidth="1"/>
    <col min="7446" max="7446" width="3.7109375" style="5" customWidth="1"/>
    <col min="7447" max="7447" width="11.140625" style="5" bestFit="1" customWidth="1"/>
    <col min="7448" max="7449" width="10.5703125" style="5"/>
    <col min="7450" max="7450" width="11.140625" style="5" customWidth="1"/>
    <col min="7451" max="7680" width="10.5703125" style="5"/>
    <col min="7681" max="7688" width="0" style="5" hidden="1" customWidth="1"/>
    <col min="7689" max="7689" width="3.7109375" style="5" customWidth="1"/>
    <col min="7690" max="7690" width="3.85546875" style="5" customWidth="1"/>
    <col min="7691" max="7691" width="3.7109375" style="5" customWidth="1"/>
    <col min="7692" max="7692" width="12.7109375" style="5" customWidth="1"/>
    <col min="7693" max="7693" width="52.7109375" style="5" customWidth="1"/>
    <col min="7694" max="7697" width="0" style="5" hidden="1" customWidth="1"/>
    <col min="7698" max="7698" width="12.28515625" style="5" customWidth="1"/>
    <col min="7699" max="7699" width="6.42578125" style="5" customWidth="1"/>
    <col min="7700" max="7700" width="12.28515625" style="5" customWidth="1"/>
    <col min="7701" max="7701" width="0" style="5" hidden="1" customWidth="1"/>
    <col min="7702" max="7702" width="3.7109375" style="5" customWidth="1"/>
    <col min="7703" max="7703" width="11.140625" style="5" bestFit="1" customWidth="1"/>
    <col min="7704" max="7705" width="10.5703125" style="5"/>
    <col min="7706" max="7706" width="11.140625" style="5" customWidth="1"/>
    <col min="7707" max="7936" width="10.5703125" style="5"/>
    <col min="7937" max="7944" width="0" style="5" hidden="1" customWidth="1"/>
    <col min="7945" max="7945" width="3.7109375" style="5" customWidth="1"/>
    <col min="7946" max="7946" width="3.85546875" style="5" customWidth="1"/>
    <col min="7947" max="7947" width="3.7109375" style="5" customWidth="1"/>
    <col min="7948" max="7948" width="12.7109375" style="5" customWidth="1"/>
    <col min="7949" max="7949" width="52.7109375" style="5" customWidth="1"/>
    <col min="7950" max="7953" width="0" style="5" hidden="1" customWidth="1"/>
    <col min="7954" max="7954" width="12.28515625" style="5" customWidth="1"/>
    <col min="7955" max="7955" width="6.42578125" style="5" customWidth="1"/>
    <col min="7956" max="7956" width="12.28515625" style="5" customWidth="1"/>
    <col min="7957" max="7957" width="0" style="5" hidden="1" customWidth="1"/>
    <col min="7958" max="7958" width="3.7109375" style="5" customWidth="1"/>
    <col min="7959" max="7959" width="11.140625" style="5" bestFit="1" customWidth="1"/>
    <col min="7960" max="7961" width="10.5703125" style="5"/>
    <col min="7962" max="7962" width="11.140625" style="5" customWidth="1"/>
    <col min="7963" max="8192" width="10.5703125" style="5"/>
    <col min="8193" max="8200" width="0" style="5" hidden="1" customWidth="1"/>
    <col min="8201" max="8201" width="3.7109375" style="5" customWidth="1"/>
    <col min="8202" max="8202" width="3.85546875" style="5" customWidth="1"/>
    <col min="8203" max="8203" width="3.7109375" style="5" customWidth="1"/>
    <col min="8204" max="8204" width="12.7109375" style="5" customWidth="1"/>
    <col min="8205" max="8205" width="52.7109375" style="5" customWidth="1"/>
    <col min="8206" max="8209" width="0" style="5" hidden="1" customWidth="1"/>
    <col min="8210" max="8210" width="12.28515625" style="5" customWidth="1"/>
    <col min="8211" max="8211" width="6.42578125" style="5" customWidth="1"/>
    <col min="8212" max="8212" width="12.28515625" style="5" customWidth="1"/>
    <col min="8213" max="8213" width="0" style="5" hidden="1" customWidth="1"/>
    <col min="8214" max="8214" width="3.7109375" style="5" customWidth="1"/>
    <col min="8215" max="8215" width="11.140625" style="5" bestFit="1" customWidth="1"/>
    <col min="8216" max="8217" width="10.5703125" style="5"/>
    <col min="8218" max="8218" width="11.140625" style="5" customWidth="1"/>
    <col min="8219" max="8448" width="10.5703125" style="5"/>
    <col min="8449" max="8456" width="0" style="5" hidden="1" customWidth="1"/>
    <col min="8457" max="8457" width="3.7109375" style="5" customWidth="1"/>
    <col min="8458" max="8458" width="3.85546875" style="5" customWidth="1"/>
    <col min="8459" max="8459" width="3.7109375" style="5" customWidth="1"/>
    <col min="8460" max="8460" width="12.7109375" style="5" customWidth="1"/>
    <col min="8461" max="8461" width="52.7109375" style="5" customWidth="1"/>
    <col min="8462" max="8465" width="0" style="5" hidden="1" customWidth="1"/>
    <col min="8466" max="8466" width="12.28515625" style="5" customWidth="1"/>
    <col min="8467" max="8467" width="6.42578125" style="5" customWidth="1"/>
    <col min="8468" max="8468" width="12.28515625" style="5" customWidth="1"/>
    <col min="8469" max="8469" width="0" style="5" hidden="1" customWidth="1"/>
    <col min="8470" max="8470" width="3.7109375" style="5" customWidth="1"/>
    <col min="8471" max="8471" width="11.140625" style="5" bestFit="1" customWidth="1"/>
    <col min="8472" max="8473" width="10.5703125" style="5"/>
    <col min="8474" max="8474" width="11.140625" style="5" customWidth="1"/>
    <col min="8475" max="8704" width="10.5703125" style="5"/>
    <col min="8705" max="8712" width="0" style="5" hidden="1" customWidth="1"/>
    <col min="8713" max="8713" width="3.7109375" style="5" customWidth="1"/>
    <col min="8714" max="8714" width="3.85546875" style="5" customWidth="1"/>
    <col min="8715" max="8715" width="3.7109375" style="5" customWidth="1"/>
    <col min="8716" max="8716" width="12.7109375" style="5" customWidth="1"/>
    <col min="8717" max="8717" width="52.7109375" style="5" customWidth="1"/>
    <col min="8718" max="8721" width="0" style="5" hidden="1" customWidth="1"/>
    <col min="8722" max="8722" width="12.28515625" style="5" customWidth="1"/>
    <col min="8723" max="8723" width="6.42578125" style="5" customWidth="1"/>
    <col min="8724" max="8724" width="12.28515625" style="5" customWidth="1"/>
    <col min="8725" max="8725" width="0" style="5" hidden="1" customWidth="1"/>
    <col min="8726" max="8726" width="3.7109375" style="5" customWidth="1"/>
    <col min="8727" max="8727" width="11.140625" style="5" bestFit="1" customWidth="1"/>
    <col min="8728" max="8729" width="10.5703125" style="5"/>
    <col min="8730" max="8730" width="11.140625" style="5" customWidth="1"/>
    <col min="8731" max="8960" width="10.5703125" style="5"/>
    <col min="8961" max="8968" width="0" style="5" hidden="1" customWidth="1"/>
    <col min="8969" max="8969" width="3.7109375" style="5" customWidth="1"/>
    <col min="8970" max="8970" width="3.85546875" style="5" customWidth="1"/>
    <col min="8971" max="8971" width="3.7109375" style="5" customWidth="1"/>
    <col min="8972" max="8972" width="12.7109375" style="5" customWidth="1"/>
    <col min="8973" max="8973" width="52.7109375" style="5" customWidth="1"/>
    <col min="8974" max="8977" width="0" style="5" hidden="1" customWidth="1"/>
    <col min="8978" max="8978" width="12.28515625" style="5" customWidth="1"/>
    <col min="8979" max="8979" width="6.42578125" style="5" customWidth="1"/>
    <col min="8980" max="8980" width="12.28515625" style="5" customWidth="1"/>
    <col min="8981" max="8981" width="0" style="5" hidden="1" customWidth="1"/>
    <col min="8982" max="8982" width="3.7109375" style="5" customWidth="1"/>
    <col min="8983" max="8983" width="11.140625" style="5" bestFit="1" customWidth="1"/>
    <col min="8984" max="8985" width="10.5703125" style="5"/>
    <col min="8986" max="8986" width="11.140625" style="5" customWidth="1"/>
    <col min="8987" max="9216" width="10.5703125" style="5"/>
    <col min="9217" max="9224" width="0" style="5" hidden="1" customWidth="1"/>
    <col min="9225" max="9225" width="3.7109375" style="5" customWidth="1"/>
    <col min="9226" max="9226" width="3.85546875" style="5" customWidth="1"/>
    <col min="9227" max="9227" width="3.7109375" style="5" customWidth="1"/>
    <col min="9228" max="9228" width="12.7109375" style="5" customWidth="1"/>
    <col min="9229" max="9229" width="52.7109375" style="5" customWidth="1"/>
    <col min="9230" max="9233" width="0" style="5" hidden="1" customWidth="1"/>
    <col min="9234" max="9234" width="12.28515625" style="5" customWidth="1"/>
    <col min="9235" max="9235" width="6.42578125" style="5" customWidth="1"/>
    <col min="9236" max="9236" width="12.28515625" style="5" customWidth="1"/>
    <col min="9237" max="9237" width="0" style="5" hidden="1" customWidth="1"/>
    <col min="9238" max="9238" width="3.7109375" style="5" customWidth="1"/>
    <col min="9239" max="9239" width="11.140625" style="5" bestFit="1" customWidth="1"/>
    <col min="9240" max="9241" width="10.5703125" style="5"/>
    <col min="9242" max="9242" width="11.140625" style="5" customWidth="1"/>
    <col min="9243" max="9472" width="10.5703125" style="5"/>
    <col min="9473" max="9480" width="0" style="5" hidden="1" customWidth="1"/>
    <col min="9481" max="9481" width="3.7109375" style="5" customWidth="1"/>
    <col min="9482" max="9482" width="3.85546875" style="5" customWidth="1"/>
    <col min="9483" max="9483" width="3.7109375" style="5" customWidth="1"/>
    <col min="9484" max="9484" width="12.7109375" style="5" customWidth="1"/>
    <col min="9485" max="9485" width="52.7109375" style="5" customWidth="1"/>
    <col min="9486" max="9489" width="0" style="5" hidden="1" customWidth="1"/>
    <col min="9490" max="9490" width="12.28515625" style="5" customWidth="1"/>
    <col min="9491" max="9491" width="6.42578125" style="5" customWidth="1"/>
    <col min="9492" max="9492" width="12.28515625" style="5" customWidth="1"/>
    <col min="9493" max="9493" width="0" style="5" hidden="1" customWidth="1"/>
    <col min="9494" max="9494" width="3.7109375" style="5" customWidth="1"/>
    <col min="9495" max="9495" width="11.140625" style="5" bestFit="1" customWidth="1"/>
    <col min="9496" max="9497" width="10.5703125" style="5"/>
    <col min="9498" max="9498" width="11.140625" style="5" customWidth="1"/>
    <col min="9499" max="9728" width="10.5703125" style="5"/>
    <col min="9729" max="9736" width="0" style="5" hidden="1" customWidth="1"/>
    <col min="9737" max="9737" width="3.7109375" style="5" customWidth="1"/>
    <col min="9738" max="9738" width="3.85546875" style="5" customWidth="1"/>
    <col min="9739" max="9739" width="3.7109375" style="5" customWidth="1"/>
    <col min="9740" max="9740" width="12.7109375" style="5" customWidth="1"/>
    <col min="9741" max="9741" width="52.7109375" style="5" customWidth="1"/>
    <col min="9742" max="9745" width="0" style="5" hidden="1" customWidth="1"/>
    <col min="9746" max="9746" width="12.28515625" style="5" customWidth="1"/>
    <col min="9747" max="9747" width="6.42578125" style="5" customWidth="1"/>
    <col min="9748" max="9748" width="12.28515625" style="5" customWidth="1"/>
    <col min="9749" max="9749" width="0" style="5" hidden="1" customWidth="1"/>
    <col min="9750" max="9750" width="3.7109375" style="5" customWidth="1"/>
    <col min="9751" max="9751" width="11.140625" style="5" bestFit="1" customWidth="1"/>
    <col min="9752" max="9753" width="10.5703125" style="5"/>
    <col min="9754" max="9754" width="11.140625" style="5" customWidth="1"/>
    <col min="9755" max="9984" width="10.5703125" style="5"/>
    <col min="9985" max="9992" width="0" style="5" hidden="1" customWidth="1"/>
    <col min="9993" max="9993" width="3.7109375" style="5" customWidth="1"/>
    <col min="9994" max="9994" width="3.85546875" style="5" customWidth="1"/>
    <col min="9995" max="9995" width="3.7109375" style="5" customWidth="1"/>
    <col min="9996" max="9996" width="12.7109375" style="5" customWidth="1"/>
    <col min="9997" max="9997" width="52.7109375" style="5" customWidth="1"/>
    <col min="9998" max="10001" width="0" style="5" hidden="1" customWidth="1"/>
    <col min="10002" max="10002" width="12.28515625" style="5" customWidth="1"/>
    <col min="10003" max="10003" width="6.42578125" style="5" customWidth="1"/>
    <col min="10004" max="10004" width="12.28515625" style="5" customWidth="1"/>
    <col min="10005" max="10005" width="0" style="5" hidden="1" customWidth="1"/>
    <col min="10006" max="10006" width="3.7109375" style="5" customWidth="1"/>
    <col min="10007" max="10007" width="11.140625" style="5" bestFit="1" customWidth="1"/>
    <col min="10008" max="10009" width="10.5703125" style="5"/>
    <col min="10010" max="10010" width="11.140625" style="5" customWidth="1"/>
    <col min="10011" max="10240" width="10.5703125" style="5"/>
    <col min="10241" max="10248" width="0" style="5" hidden="1" customWidth="1"/>
    <col min="10249" max="10249" width="3.7109375" style="5" customWidth="1"/>
    <col min="10250" max="10250" width="3.85546875" style="5" customWidth="1"/>
    <col min="10251" max="10251" width="3.7109375" style="5" customWidth="1"/>
    <col min="10252" max="10252" width="12.7109375" style="5" customWidth="1"/>
    <col min="10253" max="10253" width="52.7109375" style="5" customWidth="1"/>
    <col min="10254" max="10257" width="0" style="5" hidden="1" customWidth="1"/>
    <col min="10258" max="10258" width="12.28515625" style="5" customWidth="1"/>
    <col min="10259" max="10259" width="6.42578125" style="5" customWidth="1"/>
    <col min="10260" max="10260" width="12.28515625" style="5" customWidth="1"/>
    <col min="10261" max="10261" width="0" style="5" hidden="1" customWidth="1"/>
    <col min="10262" max="10262" width="3.7109375" style="5" customWidth="1"/>
    <col min="10263" max="10263" width="11.140625" style="5" bestFit="1" customWidth="1"/>
    <col min="10264" max="10265" width="10.5703125" style="5"/>
    <col min="10266" max="10266" width="11.140625" style="5" customWidth="1"/>
    <col min="10267" max="10496" width="10.5703125" style="5"/>
    <col min="10497" max="10504" width="0" style="5" hidden="1" customWidth="1"/>
    <col min="10505" max="10505" width="3.7109375" style="5" customWidth="1"/>
    <col min="10506" max="10506" width="3.85546875" style="5" customWidth="1"/>
    <col min="10507" max="10507" width="3.7109375" style="5" customWidth="1"/>
    <col min="10508" max="10508" width="12.7109375" style="5" customWidth="1"/>
    <col min="10509" max="10509" width="52.7109375" style="5" customWidth="1"/>
    <col min="10510" max="10513" width="0" style="5" hidden="1" customWidth="1"/>
    <col min="10514" max="10514" width="12.28515625" style="5" customWidth="1"/>
    <col min="10515" max="10515" width="6.42578125" style="5" customWidth="1"/>
    <col min="10516" max="10516" width="12.28515625" style="5" customWidth="1"/>
    <col min="10517" max="10517" width="0" style="5" hidden="1" customWidth="1"/>
    <col min="10518" max="10518" width="3.7109375" style="5" customWidth="1"/>
    <col min="10519" max="10519" width="11.140625" style="5" bestFit="1" customWidth="1"/>
    <col min="10520" max="10521" width="10.5703125" style="5"/>
    <col min="10522" max="10522" width="11.140625" style="5" customWidth="1"/>
    <col min="10523" max="10752" width="10.5703125" style="5"/>
    <col min="10753" max="10760" width="0" style="5" hidden="1" customWidth="1"/>
    <col min="10761" max="10761" width="3.7109375" style="5" customWidth="1"/>
    <col min="10762" max="10762" width="3.85546875" style="5" customWidth="1"/>
    <col min="10763" max="10763" width="3.7109375" style="5" customWidth="1"/>
    <col min="10764" max="10764" width="12.7109375" style="5" customWidth="1"/>
    <col min="10765" max="10765" width="52.7109375" style="5" customWidth="1"/>
    <col min="10766" max="10769" width="0" style="5" hidden="1" customWidth="1"/>
    <col min="10770" max="10770" width="12.28515625" style="5" customWidth="1"/>
    <col min="10771" max="10771" width="6.42578125" style="5" customWidth="1"/>
    <col min="10772" max="10772" width="12.28515625" style="5" customWidth="1"/>
    <col min="10773" max="10773" width="0" style="5" hidden="1" customWidth="1"/>
    <col min="10774" max="10774" width="3.7109375" style="5" customWidth="1"/>
    <col min="10775" max="10775" width="11.140625" style="5" bestFit="1" customWidth="1"/>
    <col min="10776" max="10777" width="10.5703125" style="5"/>
    <col min="10778" max="10778" width="11.140625" style="5" customWidth="1"/>
    <col min="10779" max="11008" width="10.5703125" style="5"/>
    <col min="11009" max="11016" width="0" style="5" hidden="1" customWidth="1"/>
    <col min="11017" max="11017" width="3.7109375" style="5" customWidth="1"/>
    <col min="11018" max="11018" width="3.85546875" style="5" customWidth="1"/>
    <col min="11019" max="11019" width="3.7109375" style="5" customWidth="1"/>
    <col min="11020" max="11020" width="12.7109375" style="5" customWidth="1"/>
    <col min="11021" max="11021" width="52.7109375" style="5" customWidth="1"/>
    <col min="11022" max="11025" width="0" style="5" hidden="1" customWidth="1"/>
    <col min="11026" max="11026" width="12.28515625" style="5" customWidth="1"/>
    <col min="11027" max="11027" width="6.42578125" style="5" customWidth="1"/>
    <col min="11028" max="11028" width="12.28515625" style="5" customWidth="1"/>
    <col min="11029" max="11029" width="0" style="5" hidden="1" customWidth="1"/>
    <col min="11030" max="11030" width="3.7109375" style="5" customWidth="1"/>
    <col min="11031" max="11031" width="11.140625" style="5" bestFit="1" customWidth="1"/>
    <col min="11032" max="11033" width="10.5703125" style="5"/>
    <col min="11034" max="11034" width="11.140625" style="5" customWidth="1"/>
    <col min="11035" max="11264" width="10.5703125" style="5"/>
    <col min="11265" max="11272" width="0" style="5" hidden="1" customWidth="1"/>
    <col min="11273" max="11273" width="3.7109375" style="5" customWidth="1"/>
    <col min="11274" max="11274" width="3.85546875" style="5" customWidth="1"/>
    <col min="11275" max="11275" width="3.7109375" style="5" customWidth="1"/>
    <col min="11276" max="11276" width="12.7109375" style="5" customWidth="1"/>
    <col min="11277" max="11277" width="52.7109375" style="5" customWidth="1"/>
    <col min="11278" max="11281" width="0" style="5" hidden="1" customWidth="1"/>
    <col min="11282" max="11282" width="12.28515625" style="5" customWidth="1"/>
    <col min="11283" max="11283" width="6.42578125" style="5" customWidth="1"/>
    <col min="11284" max="11284" width="12.28515625" style="5" customWidth="1"/>
    <col min="11285" max="11285" width="0" style="5" hidden="1" customWidth="1"/>
    <col min="11286" max="11286" width="3.7109375" style="5" customWidth="1"/>
    <col min="11287" max="11287" width="11.140625" style="5" bestFit="1" customWidth="1"/>
    <col min="11288" max="11289" width="10.5703125" style="5"/>
    <col min="11290" max="11290" width="11.140625" style="5" customWidth="1"/>
    <col min="11291" max="11520" width="10.5703125" style="5"/>
    <col min="11521" max="11528" width="0" style="5" hidden="1" customWidth="1"/>
    <col min="11529" max="11529" width="3.7109375" style="5" customWidth="1"/>
    <col min="11530" max="11530" width="3.85546875" style="5" customWidth="1"/>
    <col min="11531" max="11531" width="3.7109375" style="5" customWidth="1"/>
    <col min="11532" max="11532" width="12.7109375" style="5" customWidth="1"/>
    <col min="11533" max="11533" width="52.7109375" style="5" customWidth="1"/>
    <col min="11534" max="11537" width="0" style="5" hidden="1" customWidth="1"/>
    <col min="11538" max="11538" width="12.28515625" style="5" customWidth="1"/>
    <col min="11539" max="11539" width="6.42578125" style="5" customWidth="1"/>
    <col min="11540" max="11540" width="12.28515625" style="5" customWidth="1"/>
    <col min="11541" max="11541" width="0" style="5" hidden="1" customWidth="1"/>
    <col min="11542" max="11542" width="3.7109375" style="5" customWidth="1"/>
    <col min="11543" max="11543" width="11.140625" style="5" bestFit="1" customWidth="1"/>
    <col min="11544" max="11545" width="10.5703125" style="5"/>
    <col min="11546" max="11546" width="11.140625" style="5" customWidth="1"/>
    <col min="11547" max="11776" width="10.5703125" style="5"/>
    <col min="11777" max="11784" width="0" style="5" hidden="1" customWidth="1"/>
    <col min="11785" max="11785" width="3.7109375" style="5" customWidth="1"/>
    <col min="11786" max="11786" width="3.85546875" style="5" customWidth="1"/>
    <col min="11787" max="11787" width="3.7109375" style="5" customWidth="1"/>
    <col min="11788" max="11788" width="12.7109375" style="5" customWidth="1"/>
    <col min="11789" max="11789" width="52.7109375" style="5" customWidth="1"/>
    <col min="11790" max="11793" width="0" style="5" hidden="1" customWidth="1"/>
    <col min="11794" max="11794" width="12.28515625" style="5" customWidth="1"/>
    <col min="11795" max="11795" width="6.42578125" style="5" customWidth="1"/>
    <col min="11796" max="11796" width="12.28515625" style="5" customWidth="1"/>
    <col min="11797" max="11797" width="0" style="5" hidden="1" customWidth="1"/>
    <col min="11798" max="11798" width="3.7109375" style="5" customWidth="1"/>
    <col min="11799" max="11799" width="11.140625" style="5" bestFit="1" customWidth="1"/>
    <col min="11800" max="11801" width="10.5703125" style="5"/>
    <col min="11802" max="11802" width="11.140625" style="5" customWidth="1"/>
    <col min="11803" max="12032" width="10.5703125" style="5"/>
    <col min="12033" max="12040" width="0" style="5" hidden="1" customWidth="1"/>
    <col min="12041" max="12041" width="3.7109375" style="5" customWidth="1"/>
    <col min="12042" max="12042" width="3.85546875" style="5" customWidth="1"/>
    <col min="12043" max="12043" width="3.7109375" style="5" customWidth="1"/>
    <col min="12044" max="12044" width="12.7109375" style="5" customWidth="1"/>
    <col min="12045" max="12045" width="52.7109375" style="5" customWidth="1"/>
    <col min="12046" max="12049" width="0" style="5" hidden="1" customWidth="1"/>
    <col min="12050" max="12050" width="12.28515625" style="5" customWidth="1"/>
    <col min="12051" max="12051" width="6.42578125" style="5" customWidth="1"/>
    <col min="12052" max="12052" width="12.28515625" style="5" customWidth="1"/>
    <col min="12053" max="12053" width="0" style="5" hidden="1" customWidth="1"/>
    <col min="12054" max="12054" width="3.7109375" style="5" customWidth="1"/>
    <col min="12055" max="12055" width="11.140625" style="5" bestFit="1" customWidth="1"/>
    <col min="12056" max="12057" width="10.5703125" style="5"/>
    <col min="12058" max="12058" width="11.140625" style="5" customWidth="1"/>
    <col min="12059" max="12288" width="10.5703125" style="5"/>
    <col min="12289" max="12296" width="0" style="5" hidden="1" customWidth="1"/>
    <col min="12297" max="12297" width="3.7109375" style="5" customWidth="1"/>
    <col min="12298" max="12298" width="3.85546875" style="5" customWidth="1"/>
    <col min="12299" max="12299" width="3.7109375" style="5" customWidth="1"/>
    <col min="12300" max="12300" width="12.7109375" style="5" customWidth="1"/>
    <col min="12301" max="12301" width="52.7109375" style="5" customWidth="1"/>
    <col min="12302" max="12305" width="0" style="5" hidden="1" customWidth="1"/>
    <col min="12306" max="12306" width="12.28515625" style="5" customWidth="1"/>
    <col min="12307" max="12307" width="6.42578125" style="5" customWidth="1"/>
    <col min="12308" max="12308" width="12.28515625" style="5" customWidth="1"/>
    <col min="12309" max="12309" width="0" style="5" hidden="1" customWidth="1"/>
    <col min="12310" max="12310" width="3.7109375" style="5" customWidth="1"/>
    <col min="12311" max="12311" width="11.140625" style="5" bestFit="1" customWidth="1"/>
    <col min="12312" max="12313" width="10.5703125" style="5"/>
    <col min="12314" max="12314" width="11.140625" style="5" customWidth="1"/>
    <col min="12315" max="12544" width="10.5703125" style="5"/>
    <col min="12545" max="12552" width="0" style="5" hidden="1" customWidth="1"/>
    <col min="12553" max="12553" width="3.7109375" style="5" customWidth="1"/>
    <col min="12554" max="12554" width="3.85546875" style="5" customWidth="1"/>
    <col min="12555" max="12555" width="3.7109375" style="5" customWidth="1"/>
    <col min="12556" max="12556" width="12.7109375" style="5" customWidth="1"/>
    <col min="12557" max="12557" width="52.7109375" style="5" customWidth="1"/>
    <col min="12558" max="12561" width="0" style="5" hidden="1" customWidth="1"/>
    <col min="12562" max="12562" width="12.28515625" style="5" customWidth="1"/>
    <col min="12563" max="12563" width="6.42578125" style="5" customWidth="1"/>
    <col min="12564" max="12564" width="12.28515625" style="5" customWidth="1"/>
    <col min="12565" max="12565" width="0" style="5" hidden="1" customWidth="1"/>
    <col min="12566" max="12566" width="3.7109375" style="5" customWidth="1"/>
    <col min="12567" max="12567" width="11.140625" style="5" bestFit="1" customWidth="1"/>
    <col min="12568" max="12569" width="10.5703125" style="5"/>
    <col min="12570" max="12570" width="11.140625" style="5" customWidth="1"/>
    <col min="12571" max="12800" width="10.5703125" style="5"/>
    <col min="12801" max="12808" width="0" style="5" hidden="1" customWidth="1"/>
    <col min="12809" max="12809" width="3.7109375" style="5" customWidth="1"/>
    <col min="12810" max="12810" width="3.85546875" style="5" customWidth="1"/>
    <col min="12811" max="12811" width="3.7109375" style="5" customWidth="1"/>
    <col min="12812" max="12812" width="12.7109375" style="5" customWidth="1"/>
    <col min="12813" max="12813" width="52.7109375" style="5" customWidth="1"/>
    <col min="12814" max="12817" width="0" style="5" hidden="1" customWidth="1"/>
    <col min="12818" max="12818" width="12.28515625" style="5" customWidth="1"/>
    <col min="12819" max="12819" width="6.42578125" style="5" customWidth="1"/>
    <col min="12820" max="12820" width="12.28515625" style="5" customWidth="1"/>
    <col min="12821" max="12821" width="0" style="5" hidden="1" customWidth="1"/>
    <col min="12822" max="12822" width="3.7109375" style="5" customWidth="1"/>
    <col min="12823" max="12823" width="11.140625" style="5" bestFit="1" customWidth="1"/>
    <col min="12824" max="12825" width="10.5703125" style="5"/>
    <col min="12826" max="12826" width="11.140625" style="5" customWidth="1"/>
    <col min="12827" max="13056" width="10.5703125" style="5"/>
    <col min="13057" max="13064" width="0" style="5" hidden="1" customWidth="1"/>
    <col min="13065" max="13065" width="3.7109375" style="5" customWidth="1"/>
    <col min="13066" max="13066" width="3.85546875" style="5" customWidth="1"/>
    <col min="13067" max="13067" width="3.7109375" style="5" customWidth="1"/>
    <col min="13068" max="13068" width="12.7109375" style="5" customWidth="1"/>
    <col min="13069" max="13069" width="52.7109375" style="5" customWidth="1"/>
    <col min="13070" max="13073" width="0" style="5" hidden="1" customWidth="1"/>
    <col min="13074" max="13074" width="12.28515625" style="5" customWidth="1"/>
    <col min="13075" max="13075" width="6.42578125" style="5" customWidth="1"/>
    <col min="13076" max="13076" width="12.28515625" style="5" customWidth="1"/>
    <col min="13077" max="13077" width="0" style="5" hidden="1" customWidth="1"/>
    <col min="13078" max="13078" width="3.7109375" style="5" customWidth="1"/>
    <col min="13079" max="13079" width="11.140625" style="5" bestFit="1" customWidth="1"/>
    <col min="13080" max="13081" width="10.5703125" style="5"/>
    <col min="13082" max="13082" width="11.140625" style="5" customWidth="1"/>
    <col min="13083" max="13312" width="10.5703125" style="5"/>
    <col min="13313" max="13320" width="0" style="5" hidden="1" customWidth="1"/>
    <col min="13321" max="13321" width="3.7109375" style="5" customWidth="1"/>
    <col min="13322" max="13322" width="3.85546875" style="5" customWidth="1"/>
    <col min="13323" max="13323" width="3.7109375" style="5" customWidth="1"/>
    <col min="13324" max="13324" width="12.7109375" style="5" customWidth="1"/>
    <col min="13325" max="13325" width="52.7109375" style="5" customWidth="1"/>
    <col min="13326" max="13329" width="0" style="5" hidden="1" customWidth="1"/>
    <col min="13330" max="13330" width="12.28515625" style="5" customWidth="1"/>
    <col min="13331" max="13331" width="6.42578125" style="5" customWidth="1"/>
    <col min="13332" max="13332" width="12.28515625" style="5" customWidth="1"/>
    <col min="13333" max="13333" width="0" style="5" hidden="1" customWidth="1"/>
    <col min="13334" max="13334" width="3.7109375" style="5" customWidth="1"/>
    <col min="13335" max="13335" width="11.140625" style="5" bestFit="1" customWidth="1"/>
    <col min="13336" max="13337" width="10.5703125" style="5"/>
    <col min="13338" max="13338" width="11.140625" style="5" customWidth="1"/>
    <col min="13339" max="13568" width="10.5703125" style="5"/>
    <col min="13569" max="13576" width="0" style="5" hidden="1" customWidth="1"/>
    <col min="13577" max="13577" width="3.7109375" style="5" customWidth="1"/>
    <col min="13578" max="13578" width="3.85546875" style="5" customWidth="1"/>
    <col min="13579" max="13579" width="3.7109375" style="5" customWidth="1"/>
    <col min="13580" max="13580" width="12.7109375" style="5" customWidth="1"/>
    <col min="13581" max="13581" width="52.7109375" style="5" customWidth="1"/>
    <col min="13582" max="13585" width="0" style="5" hidden="1" customWidth="1"/>
    <col min="13586" max="13586" width="12.28515625" style="5" customWidth="1"/>
    <col min="13587" max="13587" width="6.42578125" style="5" customWidth="1"/>
    <col min="13588" max="13588" width="12.28515625" style="5" customWidth="1"/>
    <col min="13589" max="13589" width="0" style="5" hidden="1" customWidth="1"/>
    <col min="13590" max="13590" width="3.7109375" style="5" customWidth="1"/>
    <col min="13591" max="13591" width="11.140625" style="5" bestFit="1" customWidth="1"/>
    <col min="13592" max="13593" width="10.5703125" style="5"/>
    <col min="13594" max="13594" width="11.140625" style="5" customWidth="1"/>
    <col min="13595" max="13824" width="10.5703125" style="5"/>
    <col min="13825" max="13832" width="0" style="5" hidden="1" customWidth="1"/>
    <col min="13833" max="13833" width="3.7109375" style="5" customWidth="1"/>
    <col min="13834" max="13834" width="3.85546875" style="5" customWidth="1"/>
    <col min="13835" max="13835" width="3.7109375" style="5" customWidth="1"/>
    <col min="13836" max="13836" width="12.7109375" style="5" customWidth="1"/>
    <col min="13837" max="13837" width="52.7109375" style="5" customWidth="1"/>
    <col min="13838" max="13841" width="0" style="5" hidden="1" customWidth="1"/>
    <col min="13842" max="13842" width="12.28515625" style="5" customWidth="1"/>
    <col min="13843" max="13843" width="6.42578125" style="5" customWidth="1"/>
    <col min="13844" max="13844" width="12.28515625" style="5" customWidth="1"/>
    <col min="13845" max="13845" width="0" style="5" hidden="1" customWidth="1"/>
    <col min="13846" max="13846" width="3.7109375" style="5" customWidth="1"/>
    <col min="13847" max="13847" width="11.140625" style="5" bestFit="1" customWidth="1"/>
    <col min="13848" max="13849" width="10.5703125" style="5"/>
    <col min="13850" max="13850" width="11.140625" style="5" customWidth="1"/>
    <col min="13851" max="14080" width="10.5703125" style="5"/>
    <col min="14081" max="14088" width="0" style="5" hidden="1" customWidth="1"/>
    <col min="14089" max="14089" width="3.7109375" style="5" customWidth="1"/>
    <col min="14090" max="14090" width="3.85546875" style="5" customWidth="1"/>
    <col min="14091" max="14091" width="3.7109375" style="5" customWidth="1"/>
    <col min="14092" max="14092" width="12.7109375" style="5" customWidth="1"/>
    <col min="14093" max="14093" width="52.7109375" style="5" customWidth="1"/>
    <col min="14094" max="14097" width="0" style="5" hidden="1" customWidth="1"/>
    <col min="14098" max="14098" width="12.28515625" style="5" customWidth="1"/>
    <col min="14099" max="14099" width="6.42578125" style="5" customWidth="1"/>
    <col min="14100" max="14100" width="12.28515625" style="5" customWidth="1"/>
    <col min="14101" max="14101" width="0" style="5" hidden="1" customWidth="1"/>
    <col min="14102" max="14102" width="3.7109375" style="5" customWidth="1"/>
    <col min="14103" max="14103" width="11.140625" style="5" bestFit="1" customWidth="1"/>
    <col min="14104" max="14105" width="10.5703125" style="5"/>
    <col min="14106" max="14106" width="11.140625" style="5" customWidth="1"/>
    <col min="14107" max="14336" width="10.5703125" style="5"/>
    <col min="14337" max="14344" width="0" style="5" hidden="1" customWidth="1"/>
    <col min="14345" max="14345" width="3.7109375" style="5" customWidth="1"/>
    <col min="14346" max="14346" width="3.85546875" style="5" customWidth="1"/>
    <col min="14347" max="14347" width="3.7109375" style="5" customWidth="1"/>
    <col min="14348" max="14348" width="12.7109375" style="5" customWidth="1"/>
    <col min="14349" max="14349" width="52.7109375" style="5" customWidth="1"/>
    <col min="14350" max="14353" width="0" style="5" hidden="1" customWidth="1"/>
    <col min="14354" max="14354" width="12.28515625" style="5" customWidth="1"/>
    <col min="14355" max="14355" width="6.42578125" style="5" customWidth="1"/>
    <col min="14356" max="14356" width="12.28515625" style="5" customWidth="1"/>
    <col min="14357" max="14357" width="0" style="5" hidden="1" customWidth="1"/>
    <col min="14358" max="14358" width="3.7109375" style="5" customWidth="1"/>
    <col min="14359" max="14359" width="11.140625" style="5" bestFit="1" customWidth="1"/>
    <col min="14360" max="14361" width="10.5703125" style="5"/>
    <col min="14362" max="14362" width="11.140625" style="5" customWidth="1"/>
    <col min="14363" max="14592" width="10.5703125" style="5"/>
    <col min="14593" max="14600" width="0" style="5" hidden="1" customWidth="1"/>
    <col min="14601" max="14601" width="3.7109375" style="5" customWidth="1"/>
    <col min="14602" max="14602" width="3.85546875" style="5" customWidth="1"/>
    <col min="14603" max="14603" width="3.7109375" style="5" customWidth="1"/>
    <col min="14604" max="14604" width="12.7109375" style="5" customWidth="1"/>
    <col min="14605" max="14605" width="52.7109375" style="5" customWidth="1"/>
    <col min="14606" max="14609" width="0" style="5" hidden="1" customWidth="1"/>
    <col min="14610" max="14610" width="12.28515625" style="5" customWidth="1"/>
    <col min="14611" max="14611" width="6.42578125" style="5" customWidth="1"/>
    <col min="14612" max="14612" width="12.28515625" style="5" customWidth="1"/>
    <col min="14613" max="14613" width="0" style="5" hidden="1" customWidth="1"/>
    <col min="14614" max="14614" width="3.7109375" style="5" customWidth="1"/>
    <col min="14615" max="14615" width="11.140625" style="5" bestFit="1" customWidth="1"/>
    <col min="14616" max="14617" width="10.5703125" style="5"/>
    <col min="14618" max="14618" width="11.140625" style="5" customWidth="1"/>
    <col min="14619" max="14848" width="10.5703125" style="5"/>
    <col min="14849" max="14856" width="0" style="5" hidden="1" customWidth="1"/>
    <col min="14857" max="14857" width="3.7109375" style="5" customWidth="1"/>
    <col min="14858" max="14858" width="3.85546875" style="5" customWidth="1"/>
    <col min="14859" max="14859" width="3.7109375" style="5" customWidth="1"/>
    <col min="14860" max="14860" width="12.7109375" style="5" customWidth="1"/>
    <col min="14861" max="14861" width="52.7109375" style="5" customWidth="1"/>
    <col min="14862" max="14865" width="0" style="5" hidden="1" customWidth="1"/>
    <col min="14866" max="14866" width="12.28515625" style="5" customWidth="1"/>
    <col min="14867" max="14867" width="6.42578125" style="5" customWidth="1"/>
    <col min="14868" max="14868" width="12.28515625" style="5" customWidth="1"/>
    <col min="14869" max="14869" width="0" style="5" hidden="1" customWidth="1"/>
    <col min="14870" max="14870" width="3.7109375" style="5" customWidth="1"/>
    <col min="14871" max="14871" width="11.140625" style="5" bestFit="1" customWidth="1"/>
    <col min="14872" max="14873" width="10.5703125" style="5"/>
    <col min="14874" max="14874" width="11.140625" style="5" customWidth="1"/>
    <col min="14875" max="15104" width="10.5703125" style="5"/>
    <col min="15105" max="15112" width="0" style="5" hidden="1" customWidth="1"/>
    <col min="15113" max="15113" width="3.7109375" style="5" customWidth="1"/>
    <col min="15114" max="15114" width="3.85546875" style="5" customWidth="1"/>
    <col min="15115" max="15115" width="3.7109375" style="5" customWidth="1"/>
    <col min="15116" max="15116" width="12.7109375" style="5" customWidth="1"/>
    <col min="15117" max="15117" width="52.7109375" style="5" customWidth="1"/>
    <col min="15118" max="15121" width="0" style="5" hidden="1" customWidth="1"/>
    <col min="15122" max="15122" width="12.28515625" style="5" customWidth="1"/>
    <col min="15123" max="15123" width="6.42578125" style="5" customWidth="1"/>
    <col min="15124" max="15124" width="12.28515625" style="5" customWidth="1"/>
    <col min="15125" max="15125" width="0" style="5" hidden="1" customWidth="1"/>
    <col min="15126" max="15126" width="3.7109375" style="5" customWidth="1"/>
    <col min="15127" max="15127" width="11.140625" style="5" bestFit="1" customWidth="1"/>
    <col min="15128" max="15129" width="10.5703125" style="5"/>
    <col min="15130" max="15130" width="11.140625" style="5" customWidth="1"/>
    <col min="15131" max="15360" width="10.5703125" style="5"/>
    <col min="15361" max="15368" width="0" style="5" hidden="1" customWidth="1"/>
    <col min="15369" max="15369" width="3.7109375" style="5" customWidth="1"/>
    <col min="15370" max="15370" width="3.85546875" style="5" customWidth="1"/>
    <col min="15371" max="15371" width="3.7109375" style="5" customWidth="1"/>
    <col min="15372" max="15372" width="12.7109375" style="5" customWidth="1"/>
    <col min="15373" max="15373" width="52.7109375" style="5" customWidth="1"/>
    <col min="15374" max="15377" width="0" style="5" hidden="1" customWidth="1"/>
    <col min="15378" max="15378" width="12.28515625" style="5" customWidth="1"/>
    <col min="15379" max="15379" width="6.42578125" style="5" customWidth="1"/>
    <col min="15380" max="15380" width="12.28515625" style="5" customWidth="1"/>
    <col min="15381" max="15381" width="0" style="5" hidden="1" customWidth="1"/>
    <col min="15382" max="15382" width="3.7109375" style="5" customWidth="1"/>
    <col min="15383" max="15383" width="11.140625" style="5" bestFit="1" customWidth="1"/>
    <col min="15384" max="15385" width="10.5703125" style="5"/>
    <col min="15386" max="15386" width="11.140625" style="5" customWidth="1"/>
    <col min="15387" max="15616" width="10.5703125" style="5"/>
    <col min="15617" max="15624" width="0" style="5" hidden="1" customWidth="1"/>
    <col min="15625" max="15625" width="3.7109375" style="5" customWidth="1"/>
    <col min="15626" max="15626" width="3.85546875" style="5" customWidth="1"/>
    <col min="15627" max="15627" width="3.7109375" style="5" customWidth="1"/>
    <col min="15628" max="15628" width="12.7109375" style="5" customWidth="1"/>
    <col min="15629" max="15629" width="52.7109375" style="5" customWidth="1"/>
    <col min="15630" max="15633" width="0" style="5" hidden="1" customWidth="1"/>
    <col min="15634" max="15634" width="12.28515625" style="5" customWidth="1"/>
    <col min="15635" max="15635" width="6.42578125" style="5" customWidth="1"/>
    <col min="15636" max="15636" width="12.28515625" style="5" customWidth="1"/>
    <col min="15637" max="15637" width="0" style="5" hidden="1" customWidth="1"/>
    <col min="15638" max="15638" width="3.7109375" style="5" customWidth="1"/>
    <col min="15639" max="15639" width="11.140625" style="5" bestFit="1" customWidth="1"/>
    <col min="15640" max="15641" width="10.5703125" style="5"/>
    <col min="15642" max="15642" width="11.140625" style="5" customWidth="1"/>
    <col min="15643" max="15872" width="10.5703125" style="5"/>
    <col min="15873" max="15880" width="0" style="5" hidden="1" customWidth="1"/>
    <col min="15881" max="15881" width="3.7109375" style="5" customWidth="1"/>
    <col min="15882" max="15882" width="3.85546875" style="5" customWidth="1"/>
    <col min="15883" max="15883" width="3.7109375" style="5" customWidth="1"/>
    <col min="15884" max="15884" width="12.7109375" style="5" customWidth="1"/>
    <col min="15885" max="15885" width="52.7109375" style="5" customWidth="1"/>
    <col min="15886" max="15889" width="0" style="5" hidden="1" customWidth="1"/>
    <col min="15890" max="15890" width="12.28515625" style="5" customWidth="1"/>
    <col min="15891" max="15891" width="6.42578125" style="5" customWidth="1"/>
    <col min="15892" max="15892" width="12.28515625" style="5" customWidth="1"/>
    <col min="15893" max="15893" width="0" style="5" hidden="1" customWidth="1"/>
    <col min="15894" max="15894" width="3.7109375" style="5" customWidth="1"/>
    <col min="15895" max="15895" width="11.140625" style="5" bestFit="1" customWidth="1"/>
    <col min="15896" max="15897" width="10.5703125" style="5"/>
    <col min="15898" max="15898" width="11.140625" style="5" customWidth="1"/>
    <col min="15899" max="16128" width="10.5703125" style="5"/>
    <col min="16129" max="16136" width="0" style="5" hidden="1" customWidth="1"/>
    <col min="16137" max="16137" width="3.7109375" style="5" customWidth="1"/>
    <col min="16138" max="16138" width="3.85546875" style="5" customWidth="1"/>
    <col min="16139" max="16139" width="3.7109375" style="5" customWidth="1"/>
    <col min="16140" max="16140" width="12.7109375" style="5" customWidth="1"/>
    <col min="16141" max="16141" width="52.7109375" style="5" customWidth="1"/>
    <col min="16142" max="16145" width="0" style="5" hidden="1" customWidth="1"/>
    <col min="16146" max="16146" width="12.28515625" style="5" customWidth="1"/>
    <col min="16147" max="16147" width="6.42578125" style="5" customWidth="1"/>
    <col min="16148" max="16148" width="12.28515625" style="5" customWidth="1"/>
    <col min="16149" max="16149" width="0" style="5" hidden="1" customWidth="1"/>
    <col min="16150" max="16150" width="3.7109375" style="5" customWidth="1"/>
    <col min="16151" max="16151" width="11.140625" style="5" bestFit="1" customWidth="1"/>
    <col min="16152" max="16153" width="10.5703125" style="5"/>
    <col min="16154" max="16154" width="11.140625" style="5" customWidth="1"/>
    <col min="16155" max="16384" width="10.5703125" style="5"/>
  </cols>
  <sheetData>
    <row r="1" spans="1:34" hidden="1">
      <c r="Q1" s="6"/>
      <c r="R1" s="6"/>
    </row>
    <row r="2" spans="1:34" hidden="1">
      <c r="U2" s="6"/>
    </row>
    <row r="3" spans="1:34" hidden="1"/>
    <row r="4" spans="1:34">
      <c r="J4" s="43"/>
      <c r="K4" s="43"/>
      <c r="L4" s="7"/>
      <c r="M4" s="7"/>
      <c r="N4" s="7"/>
      <c r="O4" s="7"/>
      <c r="P4" s="7"/>
      <c r="Q4" s="7"/>
      <c r="R4" s="7"/>
      <c r="S4" s="7"/>
      <c r="T4" s="7"/>
      <c r="U4" s="7"/>
    </row>
    <row r="5" spans="1:34">
      <c r="J5" s="43"/>
      <c r="K5" s="43"/>
      <c r="L5" s="106" t="s">
        <v>0</v>
      </c>
      <c r="M5" s="106"/>
      <c r="N5" s="106"/>
      <c r="O5" s="106"/>
      <c r="P5" s="106"/>
      <c r="Q5" s="106"/>
      <c r="R5" s="106"/>
      <c r="S5" s="106"/>
      <c r="T5" s="106"/>
      <c r="U5" s="8"/>
    </row>
    <row r="6" spans="1:34">
      <c r="J6" s="43"/>
      <c r="K6" s="43"/>
      <c r="L6" s="76" t="s">
        <v>34</v>
      </c>
      <c r="M6" s="76"/>
      <c r="N6" s="76"/>
      <c r="O6" s="76"/>
      <c r="P6" s="76"/>
      <c r="Q6" s="76"/>
      <c r="R6" s="76"/>
      <c r="S6" s="76"/>
      <c r="T6" s="76"/>
      <c r="U6" s="44"/>
      <c r="V6" s="7"/>
    </row>
    <row r="7" spans="1:34" s="10" customFormat="1" ht="5.25" hidden="1">
      <c r="A7" s="9"/>
      <c r="B7" s="9"/>
      <c r="C7" s="9"/>
      <c r="D7" s="9"/>
      <c r="E7" s="9"/>
      <c r="F7" s="9"/>
      <c r="G7" s="9"/>
      <c r="H7" s="9"/>
      <c r="L7" s="11"/>
      <c r="M7" s="12"/>
      <c r="O7" s="107"/>
      <c r="P7" s="107"/>
      <c r="Q7" s="107"/>
      <c r="R7" s="107"/>
      <c r="S7" s="107"/>
      <c r="T7" s="107"/>
      <c r="U7" s="13"/>
      <c r="V7" s="13"/>
      <c r="X7" s="9"/>
      <c r="Y7" s="9"/>
      <c r="Z7" s="9"/>
      <c r="AA7" s="9"/>
      <c r="AB7" s="9"/>
    </row>
    <row r="8" spans="1:34" s="15" customFormat="1" ht="30">
      <c r="A8" s="14"/>
      <c r="B8" s="14"/>
      <c r="C8" s="14"/>
      <c r="D8" s="14"/>
      <c r="E8" s="14"/>
      <c r="F8" s="14"/>
      <c r="G8" s="14"/>
      <c r="H8" s="14"/>
      <c r="L8" s="16"/>
      <c r="M8" s="45" t="str">
        <f>"Дата подачи заявления об "&amp;IF(datePr_ch="","утверждении","изменении") &amp; " тарифов"</f>
        <v>Дата подачи заявления об утверждении тарифов</v>
      </c>
      <c r="N8" s="17"/>
      <c r="O8" s="108" t="str">
        <f>IF(datePr_ch="",IF(datePr="","",datePr),datePr_ch)</f>
        <v>15.09.2021</v>
      </c>
      <c r="P8" s="108"/>
      <c r="Q8" s="108"/>
      <c r="R8" s="108"/>
      <c r="S8" s="108"/>
      <c r="T8" s="108"/>
      <c r="U8" s="18"/>
      <c r="V8" s="18"/>
      <c r="W8" s="19"/>
      <c r="X8" s="14"/>
      <c r="Y8" s="14"/>
      <c r="Z8" s="14"/>
      <c r="AA8" s="14"/>
      <c r="AB8" s="14"/>
      <c r="AC8" s="14"/>
      <c r="AD8" s="14"/>
      <c r="AE8" s="14"/>
      <c r="AF8" s="14"/>
      <c r="AG8" s="14"/>
      <c r="AH8" s="14"/>
    </row>
    <row r="9" spans="1:34" s="15" customFormat="1" ht="30">
      <c r="A9" s="14"/>
      <c r="B9" s="14"/>
      <c r="C9" s="14"/>
      <c r="D9" s="14"/>
      <c r="E9" s="14"/>
      <c r="F9" s="14"/>
      <c r="G9" s="14"/>
      <c r="H9" s="14"/>
      <c r="L9" s="20"/>
      <c r="M9" s="45" t="str">
        <f>"Номер подачи заявления об "&amp;IF(numberPr_ch="","утверждении","изменении") &amp; " тарифов"</f>
        <v>Номер подачи заявления об утверждении тарифов</v>
      </c>
      <c r="N9" s="17"/>
      <c r="O9" s="108" t="str">
        <f>IF(numberPr_ch="",IF(numberPr="","",numberPr),numberPr_ch)</f>
        <v>3/1-11153-12</v>
      </c>
      <c r="P9" s="108"/>
      <c r="Q9" s="108"/>
      <c r="R9" s="108"/>
      <c r="S9" s="108"/>
      <c r="T9" s="108"/>
      <c r="U9" s="18"/>
      <c r="V9" s="18"/>
      <c r="W9" s="19"/>
      <c r="X9" s="14"/>
      <c r="Y9" s="14"/>
      <c r="Z9" s="14"/>
      <c r="AA9" s="14"/>
      <c r="AB9" s="14"/>
      <c r="AC9" s="14"/>
      <c r="AD9" s="14"/>
      <c r="AE9" s="14"/>
      <c r="AF9" s="14"/>
      <c r="AG9" s="14"/>
      <c r="AH9" s="14"/>
    </row>
    <row r="10" spans="1:34" s="10" customFormat="1" ht="5.25" hidden="1">
      <c r="A10" s="9"/>
      <c r="B10" s="9"/>
      <c r="C10" s="9"/>
      <c r="D10" s="9"/>
      <c r="E10" s="9"/>
      <c r="F10" s="9"/>
      <c r="G10" s="9"/>
      <c r="H10" s="9"/>
      <c r="L10" s="11"/>
      <c r="M10" s="12"/>
      <c r="O10" s="107"/>
      <c r="P10" s="107"/>
      <c r="Q10" s="107"/>
      <c r="R10" s="107"/>
      <c r="S10" s="107"/>
      <c r="T10" s="107"/>
      <c r="U10" s="13"/>
      <c r="V10" s="13"/>
      <c r="X10" s="9"/>
      <c r="Y10" s="9"/>
      <c r="Z10" s="9"/>
      <c r="AA10" s="9"/>
      <c r="AB10" s="9"/>
    </row>
    <row r="11" spans="1:34" s="15" customFormat="1" ht="15" hidden="1">
      <c r="A11" s="14"/>
      <c r="B11" s="14"/>
      <c r="C11" s="14"/>
      <c r="D11" s="14"/>
      <c r="E11" s="14"/>
      <c r="F11" s="14"/>
      <c r="G11" s="14"/>
      <c r="H11" s="14"/>
      <c r="L11" s="109"/>
      <c r="M11" s="109"/>
      <c r="N11" s="21"/>
      <c r="O11" s="18"/>
      <c r="P11" s="18"/>
      <c r="Q11" s="18"/>
      <c r="R11" s="18"/>
      <c r="S11" s="18"/>
      <c r="T11" s="18"/>
      <c r="U11" s="22" t="s">
        <v>1</v>
      </c>
      <c r="X11" s="14"/>
      <c r="Y11" s="14"/>
      <c r="Z11" s="14"/>
      <c r="AA11" s="14"/>
      <c r="AB11" s="14"/>
      <c r="AC11" s="14"/>
      <c r="AD11" s="14"/>
      <c r="AE11" s="14"/>
      <c r="AF11" s="14"/>
      <c r="AG11" s="14"/>
      <c r="AH11" s="14"/>
    </row>
    <row r="12" spans="1:34">
      <c r="J12" s="43"/>
      <c r="K12" s="43"/>
      <c r="L12" s="7"/>
      <c r="M12" s="7"/>
      <c r="N12" s="46"/>
      <c r="O12" s="91"/>
      <c r="P12" s="91"/>
      <c r="Q12" s="91"/>
      <c r="R12" s="91"/>
      <c r="S12" s="91"/>
      <c r="T12" s="91"/>
      <c r="U12" s="91"/>
    </row>
    <row r="13" spans="1:34">
      <c r="J13" s="43"/>
      <c r="K13" s="43"/>
      <c r="L13" s="92" t="s">
        <v>2</v>
      </c>
      <c r="M13" s="92"/>
      <c r="N13" s="92"/>
      <c r="O13" s="92"/>
      <c r="P13" s="92"/>
      <c r="Q13" s="92"/>
      <c r="R13" s="92"/>
      <c r="S13" s="92"/>
      <c r="T13" s="92"/>
      <c r="U13" s="92"/>
      <c r="V13" s="92"/>
      <c r="W13" s="92" t="s">
        <v>3</v>
      </c>
    </row>
    <row r="14" spans="1:34" ht="15">
      <c r="J14" s="43"/>
      <c r="K14" s="43"/>
      <c r="L14" s="92" t="s">
        <v>4</v>
      </c>
      <c r="M14" s="92" t="s">
        <v>5</v>
      </c>
      <c r="N14" s="23"/>
      <c r="O14" s="93" t="s">
        <v>6</v>
      </c>
      <c r="P14" s="94"/>
      <c r="Q14" s="94"/>
      <c r="R14" s="94"/>
      <c r="S14" s="94"/>
      <c r="T14" s="95"/>
      <c r="U14" s="96" t="s">
        <v>7</v>
      </c>
      <c r="V14" s="99" t="s">
        <v>8</v>
      </c>
      <c r="W14" s="92"/>
    </row>
    <row r="15" spans="1:34">
      <c r="J15" s="43"/>
      <c r="K15" s="43"/>
      <c r="L15" s="92"/>
      <c r="M15" s="92"/>
      <c r="N15" s="24"/>
      <c r="O15" s="102" t="s">
        <v>9</v>
      </c>
      <c r="P15" s="104" t="s">
        <v>10</v>
      </c>
      <c r="Q15" s="105"/>
      <c r="R15" s="85" t="s">
        <v>11</v>
      </c>
      <c r="S15" s="86"/>
      <c r="T15" s="87"/>
      <c r="U15" s="97"/>
      <c r="V15" s="100"/>
      <c r="W15" s="92"/>
    </row>
    <row r="16" spans="1:34" ht="45">
      <c r="J16" s="43"/>
      <c r="K16" s="43"/>
      <c r="L16" s="92"/>
      <c r="M16" s="92"/>
      <c r="N16" s="25"/>
      <c r="O16" s="103"/>
      <c r="P16" s="47" t="s">
        <v>12</v>
      </c>
      <c r="Q16" s="47" t="s">
        <v>13</v>
      </c>
      <c r="R16" s="48" t="s">
        <v>14</v>
      </c>
      <c r="S16" s="88" t="s">
        <v>15</v>
      </c>
      <c r="T16" s="89"/>
      <c r="U16" s="98"/>
      <c r="V16" s="101"/>
      <c r="W16" s="92"/>
    </row>
    <row r="17" spans="1:36">
      <c r="J17" s="43"/>
      <c r="K17" s="49">
        <v>1</v>
      </c>
      <c r="L17" s="50" t="s">
        <v>16</v>
      </c>
      <c r="M17" s="50" t="s">
        <v>17</v>
      </c>
      <c r="N17" s="51" t="str">
        <f ca="1">OFFSET(N17,0,-1)</f>
        <v>2</v>
      </c>
      <c r="O17" s="52">
        <f ca="1">OFFSET(O17,0,-1)+1</f>
        <v>3</v>
      </c>
      <c r="P17" s="52">
        <f ca="1">OFFSET(P17,0,-1)+1</f>
        <v>4</v>
      </c>
      <c r="Q17" s="52">
        <f ca="1">OFFSET(Q17,0,-1)+1</f>
        <v>5</v>
      </c>
      <c r="R17" s="52">
        <f ca="1">OFFSET(R17,0,-1)+1</f>
        <v>6</v>
      </c>
      <c r="S17" s="90">
        <f ca="1">OFFSET(S17,0,-1)+1</f>
        <v>7</v>
      </c>
      <c r="T17" s="90"/>
      <c r="U17" s="52">
        <f ca="1">OFFSET(U17,0,-2)+1</f>
        <v>8</v>
      </c>
      <c r="V17" s="51">
        <f ca="1">OFFSET(V17,0,-1)</f>
        <v>8</v>
      </c>
      <c r="W17" s="52">
        <f ca="1">OFFSET(W17,0,-1)+1</f>
        <v>9</v>
      </c>
    </row>
    <row r="18" spans="1:36" ht="22.5">
      <c r="A18" s="78">
        <v>1</v>
      </c>
      <c r="B18" s="26"/>
      <c r="C18" s="26"/>
      <c r="D18" s="26"/>
      <c r="E18" s="27"/>
      <c r="F18" s="28"/>
      <c r="G18" s="28"/>
      <c r="H18" s="28"/>
      <c r="I18" s="29"/>
      <c r="J18" s="53"/>
      <c r="K18" s="54"/>
      <c r="L18" s="55">
        <v>1</v>
      </c>
      <c r="M18" s="30" t="s">
        <v>18</v>
      </c>
      <c r="N18" s="31"/>
      <c r="O18" s="77" t="str">
        <f>IF('[1]Перечень тарифов'!J21="","","" &amp; '[1]Перечень тарифов'!J21 &amp; "")</f>
        <v>Тариф на тепловую энергию, реализуемую котельными ООО "ЭнергоТранзит" на потребительском рынке г.Новокузнецка, методом экономически обоснованных расходов на 2022г.</v>
      </c>
      <c r="P18" s="77"/>
      <c r="Q18" s="77"/>
      <c r="R18" s="77"/>
      <c r="S18" s="77"/>
      <c r="T18" s="77"/>
      <c r="U18" s="77"/>
      <c r="V18" s="77"/>
      <c r="W18" s="32" t="s">
        <v>19</v>
      </c>
      <c r="Y18" s="33"/>
      <c r="Z18" s="33" t="str">
        <f t="shared" ref="Z18:Z25" si="0">IF(M18="","",M18 )</f>
        <v>Наименование тарифа</v>
      </c>
      <c r="AA18" s="33"/>
      <c r="AB18" s="33"/>
      <c r="AC18" s="33"/>
      <c r="AI18" s="1"/>
      <c r="AJ18" s="1"/>
    </row>
    <row r="19" spans="1:36" hidden="1">
      <c r="A19" s="78"/>
      <c r="B19" s="78">
        <v>1</v>
      </c>
      <c r="C19" s="26"/>
      <c r="D19" s="26"/>
      <c r="E19" s="28"/>
      <c r="F19" s="28"/>
      <c r="G19" s="28"/>
      <c r="H19" s="28"/>
      <c r="I19" s="34"/>
      <c r="J19" s="56"/>
      <c r="K19" s="35"/>
      <c r="L19" s="55" t="e">
        <f ca="1">mergeValue(A19) &amp;"."&amp; mergeValue(B19)</f>
        <v>#NAME?</v>
      </c>
      <c r="M19" s="57"/>
      <c r="N19" s="31"/>
      <c r="O19" s="77"/>
      <c r="P19" s="77"/>
      <c r="Q19" s="77"/>
      <c r="R19" s="77"/>
      <c r="S19" s="77"/>
      <c r="T19" s="77"/>
      <c r="U19" s="77"/>
      <c r="V19" s="77"/>
      <c r="W19" s="32"/>
      <c r="Y19" s="33"/>
      <c r="Z19" s="33" t="str">
        <f t="shared" si="0"/>
        <v/>
      </c>
      <c r="AA19" s="33"/>
      <c r="AB19" s="33"/>
      <c r="AC19" s="33"/>
      <c r="AI19" s="1"/>
      <c r="AJ19" s="1"/>
    </row>
    <row r="20" spans="1:36" hidden="1">
      <c r="A20" s="78"/>
      <c r="B20" s="78"/>
      <c r="C20" s="78">
        <v>1</v>
      </c>
      <c r="D20" s="26"/>
      <c r="E20" s="28"/>
      <c r="F20" s="28"/>
      <c r="G20" s="28"/>
      <c r="H20" s="28"/>
      <c r="I20" s="36"/>
      <c r="J20" s="56"/>
      <c r="K20" s="35"/>
      <c r="L20" s="55" t="e">
        <f ca="1">mergeValue(A20) &amp;"."&amp; mergeValue(B20)&amp;"."&amp; mergeValue(C20)</f>
        <v>#NAME?</v>
      </c>
      <c r="M20" s="58"/>
      <c r="N20" s="31"/>
      <c r="O20" s="77"/>
      <c r="P20" s="77"/>
      <c r="Q20" s="77"/>
      <c r="R20" s="77"/>
      <c r="S20" s="77"/>
      <c r="T20" s="77"/>
      <c r="U20" s="77"/>
      <c r="V20" s="77"/>
      <c r="W20" s="32"/>
      <c r="Y20" s="33"/>
      <c r="Z20" s="33" t="str">
        <f t="shared" si="0"/>
        <v/>
      </c>
      <c r="AA20" s="33"/>
      <c r="AB20" s="33"/>
      <c r="AC20" s="33"/>
      <c r="AI20" s="1"/>
      <c r="AJ20" s="1"/>
    </row>
    <row r="21" spans="1:36" hidden="1">
      <c r="A21" s="78"/>
      <c r="B21" s="78"/>
      <c r="C21" s="78"/>
      <c r="D21" s="78">
        <v>1</v>
      </c>
      <c r="E21" s="28"/>
      <c r="F21" s="28"/>
      <c r="G21" s="28"/>
      <c r="H21" s="28"/>
      <c r="I21" s="36"/>
      <c r="J21" s="56"/>
      <c r="K21" s="35"/>
      <c r="L21" s="55" t="e">
        <f ca="1">mergeValue(A21) &amp;"."&amp; mergeValue(B21)&amp;"."&amp; mergeValue(C21)&amp;"."&amp; mergeValue(D21)</f>
        <v>#NAME?</v>
      </c>
      <c r="M21" s="59"/>
      <c r="N21" s="31"/>
      <c r="O21" s="77"/>
      <c r="P21" s="77"/>
      <c r="Q21" s="77"/>
      <c r="R21" s="77"/>
      <c r="S21" s="77"/>
      <c r="T21" s="77"/>
      <c r="U21" s="77"/>
      <c r="V21" s="77"/>
      <c r="W21" s="32"/>
      <c r="Y21" s="33"/>
      <c r="Z21" s="33" t="str">
        <f t="shared" si="0"/>
        <v/>
      </c>
      <c r="AA21" s="33"/>
      <c r="AB21" s="33"/>
      <c r="AC21" s="33"/>
      <c r="AI21" s="1"/>
      <c r="AJ21" s="1"/>
    </row>
    <row r="22" spans="1:36" ht="78.75">
      <c r="A22" s="78"/>
      <c r="B22" s="78"/>
      <c r="C22" s="78"/>
      <c r="D22" s="78"/>
      <c r="E22" s="78">
        <v>1</v>
      </c>
      <c r="F22" s="28"/>
      <c r="G22" s="28"/>
      <c r="H22" s="26">
        <v>1</v>
      </c>
      <c r="I22" s="78">
        <v>1</v>
      </c>
      <c r="J22" s="28"/>
      <c r="K22" s="37"/>
      <c r="L22" s="55" t="s">
        <v>31</v>
      </c>
      <c r="M22" s="60" t="s">
        <v>20</v>
      </c>
      <c r="N22" s="31"/>
      <c r="O22" s="79" t="s">
        <v>21</v>
      </c>
      <c r="P22" s="79"/>
      <c r="Q22" s="79"/>
      <c r="R22" s="79"/>
      <c r="S22" s="79"/>
      <c r="T22" s="79"/>
      <c r="U22" s="79"/>
      <c r="V22" s="79"/>
      <c r="W22" s="32" t="s">
        <v>22</v>
      </c>
      <c r="Y22" s="33"/>
      <c r="Z22" s="33" t="str">
        <f t="shared" si="0"/>
        <v>Схема подключения теплопотребляющей установки к коллектору источника тепловой энергии</v>
      </c>
      <c r="AA22" s="33"/>
      <c r="AB22" s="33"/>
      <c r="AC22" s="33"/>
      <c r="AI22" s="1"/>
      <c r="AJ22" s="1"/>
    </row>
    <row r="23" spans="1:36" ht="33.75">
      <c r="A23" s="78"/>
      <c r="B23" s="78"/>
      <c r="C23" s="78"/>
      <c r="D23" s="78"/>
      <c r="E23" s="78"/>
      <c r="F23" s="78">
        <v>1</v>
      </c>
      <c r="G23" s="26"/>
      <c r="H23" s="26"/>
      <c r="I23" s="78"/>
      <c r="J23" s="78">
        <v>1</v>
      </c>
      <c r="K23" s="38"/>
      <c r="L23" s="55" t="s">
        <v>32</v>
      </c>
      <c r="M23" s="61" t="s">
        <v>23</v>
      </c>
      <c r="N23" s="31"/>
      <c r="O23" s="80" t="s">
        <v>21</v>
      </c>
      <c r="P23" s="81"/>
      <c r="Q23" s="81"/>
      <c r="R23" s="81"/>
      <c r="S23" s="81"/>
      <c r="T23" s="81"/>
      <c r="U23" s="81"/>
      <c r="V23" s="82"/>
      <c r="W23" s="32" t="s">
        <v>24</v>
      </c>
      <c r="Y23" s="33"/>
      <c r="Z23" s="33" t="str">
        <f t="shared" si="0"/>
        <v>Группа потребителей</v>
      </c>
      <c r="AA23" s="33"/>
      <c r="AB23" s="33"/>
      <c r="AC23" s="33"/>
      <c r="AI23" s="1"/>
      <c r="AJ23" s="1"/>
    </row>
    <row r="24" spans="1:36" ht="11.25">
      <c r="A24" s="78"/>
      <c r="B24" s="78"/>
      <c r="C24" s="78"/>
      <c r="D24" s="78"/>
      <c r="E24" s="78"/>
      <c r="F24" s="78"/>
      <c r="G24" s="26">
        <v>1</v>
      </c>
      <c r="H24" s="26"/>
      <c r="I24" s="78"/>
      <c r="J24" s="78"/>
      <c r="K24" s="38">
        <v>1</v>
      </c>
      <c r="L24" s="55" t="s">
        <v>33</v>
      </c>
      <c r="M24" s="62" t="s">
        <v>25</v>
      </c>
      <c r="N24" s="31"/>
      <c r="O24" s="63">
        <v>3883.32</v>
      </c>
      <c r="P24" s="39"/>
      <c r="Q24" s="40"/>
      <c r="R24" s="83" t="s">
        <v>26</v>
      </c>
      <c r="S24" s="73" t="s">
        <v>27</v>
      </c>
      <c r="T24" s="83" t="s">
        <v>28</v>
      </c>
      <c r="U24" s="73" t="s">
        <v>29</v>
      </c>
      <c r="V24" s="39"/>
      <c r="W24" s="74" t="s">
        <v>30</v>
      </c>
      <c r="X24" s="1" t="e">
        <f ca="1">strCheckDate(O25:V25)</f>
        <v>#NAME?</v>
      </c>
      <c r="Y24" s="33"/>
      <c r="Z24" s="33" t="str">
        <f t="shared" si="0"/>
        <v>вода</v>
      </c>
      <c r="AA24" s="33"/>
      <c r="AB24" s="33"/>
      <c r="AC24" s="33"/>
      <c r="AI24" s="1"/>
      <c r="AJ24" s="1"/>
    </row>
    <row r="25" spans="1:36" ht="11.25" hidden="1">
      <c r="A25" s="78"/>
      <c r="B25" s="78"/>
      <c r="C25" s="78"/>
      <c r="D25" s="78"/>
      <c r="E25" s="78"/>
      <c r="F25" s="78"/>
      <c r="G25" s="26"/>
      <c r="H25" s="26"/>
      <c r="I25" s="78"/>
      <c r="J25" s="78"/>
      <c r="K25" s="38"/>
      <c r="L25" s="41"/>
      <c r="M25" s="31"/>
      <c r="N25" s="31"/>
      <c r="O25" s="39"/>
      <c r="P25" s="39"/>
      <c r="Q25" s="42" t="str">
        <f>R24 &amp; "-" &amp; T24</f>
        <v>01.01.2022-31.12.2022</v>
      </c>
      <c r="R25" s="84"/>
      <c r="S25" s="73"/>
      <c r="T25" s="84"/>
      <c r="U25" s="73"/>
      <c r="V25" s="39"/>
      <c r="W25" s="75"/>
      <c r="Y25" s="33"/>
      <c r="Z25" s="33" t="str">
        <f t="shared" si="0"/>
        <v/>
      </c>
      <c r="AA25" s="33"/>
      <c r="AB25" s="33"/>
      <c r="AC25" s="33"/>
      <c r="AI25" s="1"/>
      <c r="AJ25" s="1"/>
    </row>
  </sheetData>
  <mergeCells count="39">
    <mergeCell ref="L11:M11"/>
    <mergeCell ref="L5:T5"/>
    <mergeCell ref="O7:T7"/>
    <mergeCell ref="O8:T8"/>
    <mergeCell ref="O9:T9"/>
    <mergeCell ref="O10:T10"/>
    <mergeCell ref="O12:U12"/>
    <mergeCell ref="L13:V13"/>
    <mergeCell ref="W13:W16"/>
    <mergeCell ref="L14:L16"/>
    <mergeCell ref="M14:M16"/>
    <mergeCell ref="O14:T14"/>
    <mergeCell ref="U14:U16"/>
    <mergeCell ref="V14:V16"/>
    <mergeCell ref="O15:O16"/>
    <mergeCell ref="P15:Q15"/>
    <mergeCell ref="A18:A25"/>
    <mergeCell ref="O18:V18"/>
    <mergeCell ref="B19:B25"/>
    <mergeCell ref="O19:V19"/>
    <mergeCell ref="C20:C25"/>
    <mergeCell ref="O20:V20"/>
    <mergeCell ref="D21:D25"/>
    <mergeCell ref="U24:U25"/>
    <mergeCell ref="W24:W25"/>
    <mergeCell ref="L6:T6"/>
    <mergeCell ref="O21:V21"/>
    <mergeCell ref="E22:E25"/>
    <mergeCell ref="I22:I25"/>
    <mergeCell ref="O22:V22"/>
    <mergeCell ref="F23:F25"/>
    <mergeCell ref="J23:J25"/>
    <mergeCell ref="O23:V23"/>
    <mergeCell ref="R24:R25"/>
    <mergeCell ref="S24:S25"/>
    <mergeCell ref="T24:T25"/>
    <mergeCell ref="R15:T15"/>
    <mergeCell ref="S16:T16"/>
    <mergeCell ref="S17:T17"/>
  </mergeCells>
  <dataValidations count="11">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
      <formula1>kind_of_cons</formula1>
    </dataValidation>
    <dataValidation type="textLength" operator="lessThanOrEqual"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24:T25">
      <formula1>900</formula1>
    </dataValidation>
    <dataValidation type="list" allowBlank="1" showInputMessage="1" showErrorMessage="1" errorTitle="Ошибка" error="Выберите значение из списка" sqref="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49 JK65549 TG65549 ADC65549 AMY65549 AWU65549 BGQ65549 BQM65549 CAI65549 CKE65549 CUA65549 DDW65549 DNS65549 DXO65549 EHK65549 ERG65549 FBC65549 FKY65549 FUU65549 GEQ65549 GOM65549 GYI65549 HIE65549 HSA65549 IBW65549 ILS65549 IVO65549 JFK65549 JPG65549 JZC65549 KIY65549 KSU65549 LCQ65549 LMM65549 LWI65549 MGE65549 MQA65549 MZW65549 NJS65549 NTO65549 ODK65549 ONG65549 OXC65549 PGY65549 PQU65549 QAQ65549 QKM65549 QUI65549 REE65549 ROA65549 RXW65549 SHS65549 SRO65549 TBK65549 TLG65549 TVC65549 UEY65549 UOU65549 UYQ65549 VIM65549 VSI65549 WCE65549 WMA65549 WVW65549 O131085 JK131085 TG131085 ADC131085 AMY131085 AWU131085 BGQ131085 BQM131085 CAI131085 CKE131085 CUA131085 DDW131085 DNS131085 DXO131085 EHK131085 ERG131085 FBC131085 FKY131085 FUU131085 GEQ131085 GOM131085 GYI131085 HIE131085 HSA131085 IBW131085 ILS131085 IVO131085 JFK131085 JPG131085 JZC131085 KIY131085 KSU131085 LCQ131085 LMM131085 LWI131085 MGE131085 MQA131085 MZW131085 NJS131085 NTO131085 ODK131085 ONG131085 OXC131085 PGY131085 PQU131085 QAQ131085 QKM131085 QUI131085 REE131085 ROA131085 RXW131085 SHS131085 SRO131085 TBK131085 TLG131085 TVC131085 UEY131085 UOU131085 UYQ131085 VIM131085 VSI131085 WCE131085 WMA131085 WVW131085 O196621 JK196621 TG196621 ADC196621 AMY196621 AWU196621 BGQ196621 BQM196621 CAI196621 CKE196621 CUA196621 DDW196621 DNS196621 DXO196621 EHK196621 ERG196621 FBC196621 FKY196621 FUU196621 GEQ196621 GOM196621 GYI196621 HIE196621 HSA196621 IBW196621 ILS196621 IVO196621 JFK196621 JPG196621 JZC196621 KIY196621 KSU196621 LCQ196621 LMM196621 LWI196621 MGE196621 MQA196621 MZW196621 NJS196621 NTO196621 ODK196621 ONG196621 OXC196621 PGY196621 PQU196621 QAQ196621 QKM196621 QUI196621 REE196621 ROA196621 RXW196621 SHS196621 SRO196621 TBK196621 TLG196621 TVC196621 UEY196621 UOU196621 UYQ196621 VIM196621 VSI196621 WCE196621 WMA196621 WVW196621 O262157 JK262157 TG262157 ADC262157 AMY262157 AWU262157 BGQ262157 BQM262157 CAI262157 CKE262157 CUA262157 DDW262157 DNS262157 DXO262157 EHK262157 ERG262157 FBC262157 FKY262157 FUU262157 GEQ262157 GOM262157 GYI262157 HIE262157 HSA262157 IBW262157 ILS262157 IVO262157 JFK262157 JPG262157 JZC262157 KIY262157 KSU262157 LCQ262157 LMM262157 LWI262157 MGE262157 MQA262157 MZW262157 NJS262157 NTO262157 ODK262157 ONG262157 OXC262157 PGY262157 PQU262157 QAQ262157 QKM262157 QUI262157 REE262157 ROA262157 RXW262157 SHS262157 SRO262157 TBK262157 TLG262157 TVC262157 UEY262157 UOU262157 UYQ262157 VIM262157 VSI262157 WCE262157 WMA262157 WVW262157 O327693 JK327693 TG327693 ADC327693 AMY327693 AWU327693 BGQ327693 BQM327693 CAI327693 CKE327693 CUA327693 DDW327693 DNS327693 DXO327693 EHK327693 ERG327693 FBC327693 FKY327693 FUU327693 GEQ327693 GOM327693 GYI327693 HIE327693 HSA327693 IBW327693 ILS327693 IVO327693 JFK327693 JPG327693 JZC327693 KIY327693 KSU327693 LCQ327693 LMM327693 LWI327693 MGE327693 MQA327693 MZW327693 NJS327693 NTO327693 ODK327693 ONG327693 OXC327693 PGY327693 PQU327693 QAQ327693 QKM327693 QUI327693 REE327693 ROA327693 RXW327693 SHS327693 SRO327693 TBK327693 TLG327693 TVC327693 UEY327693 UOU327693 UYQ327693 VIM327693 VSI327693 WCE327693 WMA327693 WVW327693 O393229 JK393229 TG393229 ADC393229 AMY393229 AWU393229 BGQ393229 BQM393229 CAI393229 CKE393229 CUA393229 DDW393229 DNS393229 DXO393229 EHK393229 ERG393229 FBC393229 FKY393229 FUU393229 GEQ393229 GOM393229 GYI393229 HIE393229 HSA393229 IBW393229 ILS393229 IVO393229 JFK393229 JPG393229 JZC393229 KIY393229 KSU393229 LCQ393229 LMM393229 LWI393229 MGE393229 MQA393229 MZW393229 NJS393229 NTO393229 ODK393229 ONG393229 OXC393229 PGY393229 PQU393229 QAQ393229 QKM393229 QUI393229 REE393229 ROA393229 RXW393229 SHS393229 SRO393229 TBK393229 TLG393229 TVC393229 UEY393229 UOU393229 UYQ393229 VIM393229 VSI393229 WCE393229 WMA393229 WVW393229 O458765 JK458765 TG458765 ADC458765 AMY458765 AWU458765 BGQ458765 BQM458765 CAI458765 CKE458765 CUA458765 DDW458765 DNS458765 DXO458765 EHK458765 ERG458765 FBC458765 FKY458765 FUU458765 GEQ458765 GOM458765 GYI458765 HIE458765 HSA458765 IBW458765 ILS458765 IVO458765 JFK458765 JPG458765 JZC458765 KIY458765 KSU458765 LCQ458765 LMM458765 LWI458765 MGE458765 MQA458765 MZW458765 NJS458765 NTO458765 ODK458765 ONG458765 OXC458765 PGY458765 PQU458765 QAQ458765 QKM458765 QUI458765 REE458765 ROA458765 RXW458765 SHS458765 SRO458765 TBK458765 TLG458765 TVC458765 UEY458765 UOU458765 UYQ458765 VIM458765 VSI458765 WCE458765 WMA458765 WVW458765 O524301 JK524301 TG524301 ADC524301 AMY524301 AWU524301 BGQ524301 BQM524301 CAI524301 CKE524301 CUA524301 DDW524301 DNS524301 DXO524301 EHK524301 ERG524301 FBC524301 FKY524301 FUU524301 GEQ524301 GOM524301 GYI524301 HIE524301 HSA524301 IBW524301 ILS524301 IVO524301 JFK524301 JPG524301 JZC524301 KIY524301 KSU524301 LCQ524301 LMM524301 LWI524301 MGE524301 MQA524301 MZW524301 NJS524301 NTO524301 ODK524301 ONG524301 OXC524301 PGY524301 PQU524301 QAQ524301 QKM524301 QUI524301 REE524301 ROA524301 RXW524301 SHS524301 SRO524301 TBK524301 TLG524301 TVC524301 UEY524301 UOU524301 UYQ524301 VIM524301 VSI524301 WCE524301 WMA524301 WVW524301 O589837 JK589837 TG589837 ADC589837 AMY589837 AWU589837 BGQ589837 BQM589837 CAI589837 CKE589837 CUA589837 DDW589837 DNS589837 DXO589837 EHK589837 ERG589837 FBC589837 FKY589837 FUU589837 GEQ589837 GOM589837 GYI589837 HIE589837 HSA589837 IBW589837 ILS589837 IVO589837 JFK589837 JPG589837 JZC589837 KIY589837 KSU589837 LCQ589837 LMM589837 LWI589837 MGE589837 MQA589837 MZW589837 NJS589837 NTO589837 ODK589837 ONG589837 OXC589837 PGY589837 PQU589837 QAQ589837 QKM589837 QUI589837 REE589837 ROA589837 RXW589837 SHS589837 SRO589837 TBK589837 TLG589837 TVC589837 UEY589837 UOU589837 UYQ589837 VIM589837 VSI589837 WCE589837 WMA589837 WVW589837 O655373 JK655373 TG655373 ADC655373 AMY655373 AWU655373 BGQ655373 BQM655373 CAI655373 CKE655373 CUA655373 DDW655373 DNS655373 DXO655373 EHK655373 ERG655373 FBC655373 FKY655373 FUU655373 GEQ655373 GOM655373 GYI655373 HIE655373 HSA655373 IBW655373 ILS655373 IVO655373 JFK655373 JPG655373 JZC655373 KIY655373 KSU655373 LCQ655373 LMM655373 LWI655373 MGE655373 MQA655373 MZW655373 NJS655373 NTO655373 ODK655373 ONG655373 OXC655373 PGY655373 PQU655373 QAQ655373 QKM655373 QUI655373 REE655373 ROA655373 RXW655373 SHS655373 SRO655373 TBK655373 TLG655373 TVC655373 UEY655373 UOU655373 UYQ655373 VIM655373 VSI655373 WCE655373 WMA655373 WVW655373 O720909 JK720909 TG720909 ADC720909 AMY720909 AWU720909 BGQ720909 BQM720909 CAI720909 CKE720909 CUA720909 DDW720909 DNS720909 DXO720909 EHK720909 ERG720909 FBC720909 FKY720909 FUU720909 GEQ720909 GOM720909 GYI720909 HIE720909 HSA720909 IBW720909 ILS720909 IVO720909 JFK720909 JPG720909 JZC720909 KIY720909 KSU720909 LCQ720909 LMM720909 LWI720909 MGE720909 MQA720909 MZW720909 NJS720909 NTO720909 ODK720909 ONG720909 OXC720909 PGY720909 PQU720909 QAQ720909 QKM720909 QUI720909 REE720909 ROA720909 RXW720909 SHS720909 SRO720909 TBK720909 TLG720909 TVC720909 UEY720909 UOU720909 UYQ720909 VIM720909 VSI720909 WCE720909 WMA720909 WVW720909 O786445 JK786445 TG786445 ADC786445 AMY786445 AWU786445 BGQ786445 BQM786445 CAI786445 CKE786445 CUA786445 DDW786445 DNS786445 DXO786445 EHK786445 ERG786445 FBC786445 FKY786445 FUU786445 GEQ786445 GOM786445 GYI786445 HIE786445 HSA786445 IBW786445 ILS786445 IVO786445 JFK786445 JPG786445 JZC786445 KIY786445 KSU786445 LCQ786445 LMM786445 LWI786445 MGE786445 MQA786445 MZW786445 NJS786445 NTO786445 ODK786445 ONG786445 OXC786445 PGY786445 PQU786445 QAQ786445 QKM786445 QUI786445 REE786445 ROA786445 RXW786445 SHS786445 SRO786445 TBK786445 TLG786445 TVC786445 UEY786445 UOU786445 UYQ786445 VIM786445 VSI786445 WCE786445 WMA786445 WVW786445 O851981 JK851981 TG851981 ADC851981 AMY851981 AWU851981 BGQ851981 BQM851981 CAI851981 CKE851981 CUA851981 DDW851981 DNS851981 DXO851981 EHK851981 ERG851981 FBC851981 FKY851981 FUU851981 GEQ851981 GOM851981 GYI851981 HIE851981 HSA851981 IBW851981 ILS851981 IVO851981 JFK851981 JPG851981 JZC851981 KIY851981 KSU851981 LCQ851981 LMM851981 LWI851981 MGE851981 MQA851981 MZW851981 NJS851981 NTO851981 ODK851981 ONG851981 OXC851981 PGY851981 PQU851981 QAQ851981 QKM851981 QUI851981 REE851981 ROA851981 RXW851981 SHS851981 SRO851981 TBK851981 TLG851981 TVC851981 UEY851981 UOU851981 UYQ851981 VIM851981 VSI851981 WCE851981 WMA851981 WVW851981 O917517 JK917517 TG917517 ADC917517 AMY917517 AWU917517 BGQ917517 BQM917517 CAI917517 CKE917517 CUA917517 DDW917517 DNS917517 DXO917517 EHK917517 ERG917517 FBC917517 FKY917517 FUU917517 GEQ917517 GOM917517 GYI917517 HIE917517 HSA917517 IBW917517 ILS917517 IVO917517 JFK917517 JPG917517 JZC917517 KIY917517 KSU917517 LCQ917517 LMM917517 LWI917517 MGE917517 MQA917517 MZW917517 NJS917517 NTO917517 ODK917517 ONG917517 OXC917517 PGY917517 PQU917517 QAQ917517 QKM917517 QUI917517 REE917517 ROA917517 RXW917517 SHS917517 SRO917517 TBK917517 TLG917517 TVC917517 UEY917517 UOU917517 UYQ917517 VIM917517 VSI917517 WCE917517 WMA917517 WVW917517 O983053 JK983053 TG983053 ADC983053 AMY983053 AWU983053 BGQ983053 BQM983053 CAI983053 CKE983053 CUA983053 DDW983053 DNS983053 DXO983053 EHK983053 ERG983053 FBC983053 FKY983053 FUU983053 GEQ983053 GOM983053 GYI983053 HIE983053 HSA983053 IBW983053 ILS983053 IVO983053 JFK983053 JPG983053 JZC983053 KIY983053 KSU983053 LCQ983053 LMM983053 LWI983053 MGE983053 MQA983053 MZW983053 NJS983053 NTO983053 ODK983053 ONG983053 OXC983053 PGY983053 PQU983053 QAQ983053 QKM983053 QUI983053 REE983053 ROA983053 RXW983053 SHS983053 SRO983053 TBK983053 TLG983053 TVC983053 UEY983053 UOU983053 UYQ983053 VIM983053 VSI983053 WCE983053 WMA983053 WVW983053">
      <formula1>kind_of_scheme_in</formula1>
    </dataValidation>
    <dataValidation type="textLength" operator="lessThanOrEqual" allowBlank="1" showInputMessage="1" showErrorMessage="1" errorTitle="Ошибка" error="Допускается ввод не более 900 символов!" sqref="WWE983049:WWE983056 WMI983049:WMI983056 W65545:W65552 JS65545:JS65552 TO65545:TO65552 ADK65545:ADK65552 ANG65545:ANG65552 AXC65545:AXC65552 BGY65545:BGY65552 BQU65545:BQU65552 CAQ65545:CAQ65552 CKM65545:CKM65552 CUI65545:CUI65552 DEE65545:DEE65552 DOA65545:DOA65552 DXW65545:DXW65552 EHS65545:EHS65552 ERO65545:ERO65552 FBK65545:FBK65552 FLG65545:FLG65552 FVC65545:FVC65552 GEY65545:GEY65552 GOU65545:GOU65552 GYQ65545:GYQ65552 HIM65545:HIM65552 HSI65545:HSI65552 ICE65545:ICE65552 IMA65545:IMA65552 IVW65545:IVW65552 JFS65545:JFS65552 JPO65545:JPO65552 JZK65545:JZK65552 KJG65545:KJG65552 KTC65545:KTC65552 LCY65545:LCY65552 LMU65545:LMU65552 LWQ65545:LWQ65552 MGM65545:MGM65552 MQI65545:MQI65552 NAE65545:NAE65552 NKA65545:NKA65552 NTW65545:NTW65552 ODS65545:ODS65552 ONO65545:ONO65552 OXK65545:OXK65552 PHG65545:PHG65552 PRC65545:PRC65552 QAY65545:QAY65552 QKU65545:QKU65552 QUQ65545:QUQ65552 REM65545:REM65552 ROI65545:ROI65552 RYE65545:RYE65552 SIA65545:SIA65552 SRW65545:SRW65552 TBS65545:TBS65552 TLO65545:TLO65552 TVK65545:TVK65552 UFG65545:UFG65552 UPC65545:UPC65552 UYY65545:UYY65552 VIU65545:VIU65552 VSQ65545:VSQ65552 WCM65545:WCM65552 WMI65545:WMI65552 WWE65545:WWE65552 W131081:W131088 JS131081:JS131088 TO131081:TO131088 ADK131081:ADK131088 ANG131081:ANG131088 AXC131081:AXC131088 BGY131081:BGY131088 BQU131081:BQU131088 CAQ131081:CAQ131088 CKM131081:CKM131088 CUI131081:CUI131088 DEE131081:DEE131088 DOA131081:DOA131088 DXW131081:DXW131088 EHS131081:EHS131088 ERO131081:ERO131088 FBK131081:FBK131088 FLG131081:FLG131088 FVC131081:FVC131088 GEY131081:GEY131088 GOU131081:GOU131088 GYQ131081:GYQ131088 HIM131081:HIM131088 HSI131081:HSI131088 ICE131081:ICE131088 IMA131081:IMA131088 IVW131081:IVW131088 JFS131081:JFS131088 JPO131081:JPO131088 JZK131081:JZK131088 KJG131081:KJG131088 KTC131081:KTC131088 LCY131081:LCY131088 LMU131081:LMU131088 LWQ131081:LWQ131088 MGM131081:MGM131088 MQI131081:MQI131088 NAE131081:NAE131088 NKA131081:NKA131088 NTW131081:NTW131088 ODS131081:ODS131088 ONO131081:ONO131088 OXK131081:OXK131088 PHG131081:PHG131088 PRC131081:PRC131088 QAY131081:QAY131088 QKU131081:QKU131088 QUQ131081:QUQ131088 REM131081:REM131088 ROI131081:ROI131088 RYE131081:RYE131088 SIA131081:SIA131088 SRW131081:SRW131088 TBS131081:TBS131088 TLO131081:TLO131088 TVK131081:TVK131088 UFG131081:UFG131088 UPC131081:UPC131088 UYY131081:UYY131088 VIU131081:VIU131088 VSQ131081:VSQ131088 WCM131081:WCM131088 WMI131081:WMI131088 WWE131081:WWE131088 W196617:W196624 JS196617:JS196624 TO196617:TO196624 ADK196617:ADK196624 ANG196617:ANG196624 AXC196617:AXC196624 BGY196617:BGY196624 BQU196617:BQU196624 CAQ196617:CAQ196624 CKM196617:CKM196624 CUI196617:CUI196624 DEE196617:DEE196624 DOA196617:DOA196624 DXW196617:DXW196624 EHS196617:EHS196624 ERO196617:ERO196624 FBK196617:FBK196624 FLG196617:FLG196624 FVC196617:FVC196624 GEY196617:GEY196624 GOU196617:GOU196624 GYQ196617:GYQ196624 HIM196617:HIM196624 HSI196617:HSI196624 ICE196617:ICE196624 IMA196617:IMA196624 IVW196617:IVW196624 JFS196617:JFS196624 JPO196617:JPO196624 JZK196617:JZK196624 KJG196617:KJG196624 KTC196617:KTC196624 LCY196617:LCY196624 LMU196617:LMU196624 LWQ196617:LWQ196624 MGM196617:MGM196624 MQI196617:MQI196624 NAE196617:NAE196624 NKA196617:NKA196624 NTW196617:NTW196624 ODS196617:ODS196624 ONO196617:ONO196624 OXK196617:OXK196624 PHG196617:PHG196624 PRC196617:PRC196624 QAY196617:QAY196624 QKU196617:QKU196624 QUQ196617:QUQ196624 REM196617:REM196624 ROI196617:ROI196624 RYE196617:RYE196624 SIA196617:SIA196624 SRW196617:SRW196624 TBS196617:TBS196624 TLO196617:TLO196624 TVK196617:TVK196624 UFG196617:UFG196624 UPC196617:UPC196624 UYY196617:UYY196624 VIU196617:VIU196624 VSQ196617:VSQ196624 WCM196617:WCM196624 WMI196617:WMI196624 WWE196617:WWE196624 W262153:W262160 JS262153:JS262160 TO262153:TO262160 ADK262153:ADK262160 ANG262153:ANG262160 AXC262153:AXC262160 BGY262153:BGY262160 BQU262153:BQU262160 CAQ262153:CAQ262160 CKM262153:CKM262160 CUI262153:CUI262160 DEE262153:DEE262160 DOA262153:DOA262160 DXW262153:DXW262160 EHS262153:EHS262160 ERO262153:ERO262160 FBK262153:FBK262160 FLG262153:FLG262160 FVC262153:FVC262160 GEY262153:GEY262160 GOU262153:GOU262160 GYQ262153:GYQ262160 HIM262153:HIM262160 HSI262153:HSI262160 ICE262153:ICE262160 IMA262153:IMA262160 IVW262153:IVW262160 JFS262153:JFS262160 JPO262153:JPO262160 JZK262153:JZK262160 KJG262153:KJG262160 KTC262153:KTC262160 LCY262153:LCY262160 LMU262153:LMU262160 LWQ262153:LWQ262160 MGM262153:MGM262160 MQI262153:MQI262160 NAE262153:NAE262160 NKA262153:NKA262160 NTW262153:NTW262160 ODS262153:ODS262160 ONO262153:ONO262160 OXK262153:OXK262160 PHG262153:PHG262160 PRC262153:PRC262160 QAY262153:QAY262160 QKU262153:QKU262160 QUQ262153:QUQ262160 REM262153:REM262160 ROI262153:ROI262160 RYE262153:RYE262160 SIA262153:SIA262160 SRW262153:SRW262160 TBS262153:TBS262160 TLO262153:TLO262160 TVK262153:TVK262160 UFG262153:UFG262160 UPC262153:UPC262160 UYY262153:UYY262160 VIU262153:VIU262160 VSQ262153:VSQ262160 WCM262153:WCM262160 WMI262153:WMI262160 WWE262153:WWE262160 W327689:W327696 JS327689:JS327696 TO327689:TO327696 ADK327689:ADK327696 ANG327689:ANG327696 AXC327689:AXC327696 BGY327689:BGY327696 BQU327689:BQU327696 CAQ327689:CAQ327696 CKM327689:CKM327696 CUI327689:CUI327696 DEE327689:DEE327696 DOA327689:DOA327696 DXW327689:DXW327696 EHS327689:EHS327696 ERO327689:ERO327696 FBK327689:FBK327696 FLG327689:FLG327696 FVC327689:FVC327696 GEY327689:GEY327696 GOU327689:GOU327696 GYQ327689:GYQ327696 HIM327689:HIM327696 HSI327689:HSI327696 ICE327689:ICE327696 IMA327689:IMA327696 IVW327689:IVW327696 JFS327689:JFS327696 JPO327689:JPO327696 JZK327689:JZK327696 KJG327689:KJG327696 KTC327689:KTC327696 LCY327689:LCY327696 LMU327689:LMU327696 LWQ327689:LWQ327696 MGM327689:MGM327696 MQI327689:MQI327696 NAE327689:NAE327696 NKA327689:NKA327696 NTW327689:NTW327696 ODS327689:ODS327696 ONO327689:ONO327696 OXK327689:OXK327696 PHG327689:PHG327696 PRC327689:PRC327696 QAY327689:QAY327696 QKU327689:QKU327696 QUQ327689:QUQ327696 REM327689:REM327696 ROI327689:ROI327696 RYE327689:RYE327696 SIA327689:SIA327696 SRW327689:SRW327696 TBS327689:TBS327696 TLO327689:TLO327696 TVK327689:TVK327696 UFG327689:UFG327696 UPC327689:UPC327696 UYY327689:UYY327696 VIU327689:VIU327696 VSQ327689:VSQ327696 WCM327689:WCM327696 WMI327689:WMI327696 WWE327689:WWE327696 W393225:W393232 JS393225:JS393232 TO393225:TO393232 ADK393225:ADK393232 ANG393225:ANG393232 AXC393225:AXC393232 BGY393225:BGY393232 BQU393225:BQU393232 CAQ393225:CAQ393232 CKM393225:CKM393232 CUI393225:CUI393232 DEE393225:DEE393232 DOA393225:DOA393232 DXW393225:DXW393232 EHS393225:EHS393232 ERO393225:ERO393232 FBK393225:FBK393232 FLG393225:FLG393232 FVC393225:FVC393232 GEY393225:GEY393232 GOU393225:GOU393232 GYQ393225:GYQ393232 HIM393225:HIM393232 HSI393225:HSI393232 ICE393225:ICE393232 IMA393225:IMA393232 IVW393225:IVW393232 JFS393225:JFS393232 JPO393225:JPO393232 JZK393225:JZK393232 KJG393225:KJG393232 KTC393225:KTC393232 LCY393225:LCY393232 LMU393225:LMU393232 LWQ393225:LWQ393232 MGM393225:MGM393232 MQI393225:MQI393232 NAE393225:NAE393232 NKA393225:NKA393232 NTW393225:NTW393232 ODS393225:ODS393232 ONO393225:ONO393232 OXK393225:OXK393232 PHG393225:PHG393232 PRC393225:PRC393232 QAY393225:QAY393232 QKU393225:QKU393232 QUQ393225:QUQ393232 REM393225:REM393232 ROI393225:ROI393232 RYE393225:RYE393232 SIA393225:SIA393232 SRW393225:SRW393232 TBS393225:TBS393232 TLO393225:TLO393232 TVK393225:TVK393232 UFG393225:UFG393232 UPC393225:UPC393232 UYY393225:UYY393232 VIU393225:VIU393232 VSQ393225:VSQ393232 WCM393225:WCM393232 WMI393225:WMI393232 WWE393225:WWE393232 W458761:W458768 JS458761:JS458768 TO458761:TO458768 ADK458761:ADK458768 ANG458761:ANG458768 AXC458761:AXC458768 BGY458761:BGY458768 BQU458761:BQU458768 CAQ458761:CAQ458768 CKM458761:CKM458768 CUI458761:CUI458768 DEE458761:DEE458768 DOA458761:DOA458768 DXW458761:DXW458768 EHS458761:EHS458768 ERO458761:ERO458768 FBK458761:FBK458768 FLG458761:FLG458768 FVC458761:FVC458768 GEY458761:GEY458768 GOU458761:GOU458768 GYQ458761:GYQ458768 HIM458761:HIM458768 HSI458761:HSI458768 ICE458761:ICE458768 IMA458761:IMA458768 IVW458761:IVW458768 JFS458761:JFS458768 JPO458761:JPO458768 JZK458761:JZK458768 KJG458761:KJG458768 KTC458761:KTC458768 LCY458761:LCY458768 LMU458761:LMU458768 LWQ458761:LWQ458768 MGM458761:MGM458768 MQI458761:MQI458768 NAE458761:NAE458768 NKA458761:NKA458768 NTW458761:NTW458768 ODS458761:ODS458768 ONO458761:ONO458768 OXK458761:OXK458768 PHG458761:PHG458768 PRC458761:PRC458768 QAY458761:QAY458768 QKU458761:QKU458768 QUQ458761:QUQ458768 REM458761:REM458768 ROI458761:ROI458768 RYE458761:RYE458768 SIA458761:SIA458768 SRW458761:SRW458768 TBS458761:TBS458768 TLO458761:TLO458768 TVK458761:TVK458768 UFG458761:UFG458768 UPC458761:UPC458768 UYY458761:UYY458768 VIU458761:VIU458768 VSQ458761:VSQ458768 WCM458761:WCM458768 WMI458761:WMI458768 WWE458761:WWE458768 W524297:W524304 JS524297:JS524304 TO524297:TO524304 ADK524297:ADK524304 ANG524297:ANG524304 AXC524297:AXC524304 BGY524297:BGY524304 BQU524297:BQU524304 CAQ524297:CAQ524304 CKM524297:CKM524304 CUI524297:CUI524304 DEE524297:DEE524304 DOA524297:DOA524304 DXW524297:DXW524304 EHS524297:EHS524304 ERO524297:ERO524304 FBK524297:FBK524304 FLG524297:FLG524304 FVC524297:FVC524304 GEY524297:GEY524304 GOU524297:GOU524304 GYQ524297:GYQ524304 HIM524297:HIM524304 HSI524297:HSI524304 ICE524297:ICE524304 IMA524297:IMA524304 IVW524297:IVW524304 JFS524297:JFS524304 JPO524297:JPO524304 JZK524297:JZK524304 KJG524297:KJG524304 KTC524297:KTC524304 LCY524297:LCY524304 LMU524297:LMU524304 LWQ524297:LWQ524304 MGM524297:MGM524304 MQI524297:MQI524304 NAE524297:NAE524304 NKA524297:NKA524304 NTW524297:NTW524304 ODS524297:ODS524304 ONO524297:ONO524304 OXK524297:OXK524304 PHG524297:PHG524304 PRC524297:PRC524304 QAY524297:QAY524304 QKU524297:QKU524304 QUQ524297:QUQ524304 REM524297:REM524304 ROI524297:ROI524304 RYE524297:RYE524304 SIA524297:SIA524304 SRW524297:SRW524304 TBS524297:TBS524304 TLO524297:TLO524304 TVK524297:TVK524304 UFG524297:UFG524304 UPC524297:UPC524304 UYY524297:UYY524304 VIU524297:VIU524304 VSQ524297:VSQ524304 WCM524297:WCM524304 WMI524297:WMI524304 WWE524297:WWE524304 W589833:W589840 JS589833:JS589840 TO589833:TO589840 ADK589833:ADK589840 ANG589833:ANG589840 AXC589833:AXC589840 BGY589833:BGY589840 BQU589833:BQU589840 CAQ589833:CAQ589840 CKM589833:CKM589840 CUI589833:CUI589840 DEE589833:DEE589840 DOA589833:DOA589840 DXW589833:DXW589840 EHS589833:EHS589840 ERO589833:ERO589840 FBK589833:FBK589840 FLG589833:FLG589840 FVC589833:FVC589840 GEY589833:GEY589840 GOU589833:GOU589840 GYQ589833:GYQ589840 HIM589833:HIM589840 HSI589833:HSI589840 ICE589833:ICE589840 IMA589833:IMA589840 IVW589833:IVW589840 JFS589833:JFS589840 JPO589833:JPO589840 JZK589833:JZK589840 KJG589833:KJG589840 KTC589833:KTC589840 LCY589833:LCY589840 LMU589833:LMU589840 LWQ589833:LWQ589840 MGM589833:MGM589840 MQI589833:MQI589840 NAE589833:NAE589840 NKA589833:NKA589840 NTW589833:NTW589840 ODS589833:ODS589840 ONO589833:ONO589840 OXK589833:OXK589840 PHG589833:PHG589840 PRC589833:PRC589840 QAY589833:QAY589840 QKU589833:QKU589840 QUQ589833:QUQ589840 REM589833:REM589840 ROI589833:ROI589840 RYE589833:RYE589840 SIA589833:SIA589840 SRW589833:SRW589840 TBS589833:TBS589840 TLO589833:TLO589840 TVK589833:TVK589840 UFG589833:UFG589840 UPC589833:UPC589840 UYY589833:UYY589840 VIU589833:VIU589840 VSQ589833:VSQ589840 WCM589833:WCM589840 WMI589833:WMI589840 WWE589833:WWE589840 W655369:W655376 JS655369:JS655376 TO655369:TO655376 ADK655369:ADK655376 ANG655369:ANG655376 AXC655369:AXC655376 BGY655369:BGY655376 BQU655369:BQU655376 CAQ655369:CAQ655376 CKM655369:CKM655376 CUI655369:CUI655376 DEE655369:DEE655376 DOA655369:DOA655376 DXW655369:DXW655376 EHS655369:EHS655376 ERO655369:ERO655376 FBK655369:FBK655376 FLG655369:FLG655376 FVC655369:FVC655376 GEY655369:GEY655376 GOU655369:GOU655376 GYQ655369:GYQ655376 HIM655369:HIM655376 HSI655369:HSI655376 ICE655369:ICE655376 IMA655369:IMA655376 IVW655369:IVW655376 JFS655369:JFS655376 JPO655369:JPO655376 JZK655369:JZK655376 KJG655369:KJG655376 KTC655369:KTC655376 LCY655369:LCY655376 LMU655369:LMU655376 LWQ655369:LWQ655376 MGM655369:MGM655376 MQI655369:MQI655376 NAE655369:NAE655376 NKA655369:NKA655376 NTW655369:NTW655376 ODS655369:ODS655376 ONO655369:ONO655376 OXK655369:OXK655376 PHG655369:PHG655376 PRC655369:PRC655376 QAY655369:QAY655376 QKU655369:QKU655376 QUQ655369:QUQ655376 REM655369:REM655376 ROI655369:ROI655376 RYE655369:RYE655376 SIA655369:SIA655376 SRW655369:SRW655376 TBS655369:TBS655376 TLO655369:TLO655376 TVK655369:TVK655376 UFG655369:UFG655376 UPC655369:UPC655376 UYY655369:UYY655376 VIU655369:VIU655376 VSQ655369:VSQ655376 WCM655369:WCM655376 WMI655369:WMI655376 WWE655369:WWE655376 W720905:W720912 JS720905:JS720912 TO720905:TO720912 ADK720905:ADK720912 ANG720905:ANG720912 AXC720905:AXC720912 BGY720905:BGY720912 BQU720905:BQU720912 CAQ720905:CAQ720912 CKM720905:CKM720912 CUI720905:CUI720912 DEE720905:DEE720912 DOA720905:DOA720912 DXW720905:DXW720912 EHS720905:EHS720912 ERO720905:ERO720912 FBK720905:FBK720912 FLG720905:FLG720912 FVC720905:FVC720912 GEY720905:GEY720912 GOU720905:GOU720912 GYQ720905:GYQ720912 HIM720905:HIM720912 HSI720905:HSI720912 ICE720905:ICE720912 IMA720905:IMA720912 IVW720905:IVW720912 JFS720905:JFS720912 JPO720905:JPO720912 JZK720905:JZK720912 KJG720905:KJG720912 KTC720905:KTC720912 LCY720905:LCY720912 LMU720905:LMU720912 LWQ720905:LWQ720912 MGM720905:MGM720912 MQI720905:MQI720912 NAE720905:NAE720912 NKA720905:NKA720912 NTW720905:NTW720912 ODS720905:ODS720912 ONO720905:ONO720912 OXK720905:OXK720912 PHG720905:PHG720912 PRC720905:PRC720912 QAY720905:QAY720912 QKU720905:QKU720912 QUQ720905:QUQ720912 REM720905:REM720912 ROI720905:ROI720912 RYE720905:RYE720912 SIA720905:SIA720912 SRW720905:SRW720912 TBS720905:TBS720912 TLO720905:TLO720912 TVK720905:TVK720912 UFG720905:UFG720912 UPC720905:UPC720912 UYY720905:UYY720912 VIU720905:VIU720912 VSQ720905:VSQ720912 WCM720905:WCM720912 WMI720905:WMI720912 WWE720905:WWE720912 W786441:W786448 JS786441:JS786448 TO786441:TO786448 ADK786441:ADK786448 ANG786441:ANG786448 AXC786441:AXC786448 BGY786441:BGY786448 BQU786441:BQU786448 CAQ786441:CAQ786448 CKM786441:CKM786448 CUI786441:CUI786448 DEE786441:DEE786448 DOA786441:DOA786448 DXW786441:DXW786448 EHS786441:EHS786448 ERO786441:ERO786448 FBK786441:FBK786448 FLG786441:FLG786448 FVC786441:FVC786448 GEY786441:GEY786448 GOU786441:GOU786448 GYQ786441:GYQ786448 HIM786441:HIM786448 HSI786441:HSI786448 ICE786441:ICE786448 IMA786441:IMA786448 IVW786441:IVW786448 JFS786441:JFS786448 JPO786441:JPO786448 JZK786441:JZK786448 KJG786441:KJG786448 KTC786441:KTC786448 LCY786441:LCY786448 LMU786441:LMU786448 LWQ786441:LWQ786448 MGM786441:MGM786448 MQI786441:MQI786448 NAE786441:NAE786448 NKA786441:NKA786448 NTW786441:NTW786448 ODS786441:ODS786448 ONO786441:ONO786448 OXK786441:OXK786448 PHG786441:PHG786448 PRC786441:PRC786448 QAY786441:QAY786448 QKU786441:QKU786448 QUQ786441:QUQ786448 REM786441:REM786448 ROI786441:ROI786448 RYE786441:RYE786448 SIA786441:SIA786448 SRW786441:SRW786448 TBS786441:TBS786448 TLO786441:TLO786448 TVK786441:TVK786448 UFG786441:UFG786448 UPC786441:UPC786448 UYY786441:UYY786448 VIU786441:VIU786448 VSQ786441:VSQ786448 WCM786441:WCM786448 WMI786441:WMI786448 WWE786441:WWE786448 W851977:W851984 JS851977:JS851984 TO851977:TO851984 ADK851977:ADK851984 ANG851977:ANG851984 AXC851977:AXC851984 BGY851977:BGY851984 BQU851977:BQU851984 CAQ851977:CAQ851984 CKM851977:CKM851984 CUI851977:CUI851984 DEE851977:DEE851984 DOA851977:DOA851984 DXW851977:DXW851984 EHS851977:EHS851984 ERO851977:ERO851984 FBK851977:FBK851984 FLG851977:FLG851984 FVC851977:FVC851984 GEY851977:GEY851984 GOU851977:GOU851984 GYQ851977:GYQ851984 HIM851977:HIM851984 HSI851977:HSI851984 ICE851977:ICE851984 IMA851977:IMA851984 IVW851977:IVW851984 JFS851977:JFS851984 JPO851977:JPO851984 JZK851977:JZK851984 KJG851977:KJG851984 KTC851977:KTC851984 LCY851977:LCY851984 LMU851977:LMU851984 LWQ851977:LWQ851984 MGM851977:MGM851984 MQI851977:MQI851984 NAE851977:NAE851984 NKA851977:NKA851984 NTW851977:NTW851984 ODS851977:ODS851984 ONO851977:ONO851984 OXK851977:OXK851984 PHG851977:PHG851984 PRC851977:PRC851984 QAY851977:QAY851984 QKU851977:QKU851984 QUQ851977:QUQ851984 REM851977:REM851984 ROI851977:ROI851984 RYE851977:RYE851984 SIA851977:SIA851984 SRW851977:SRW851984 TBS851977:TBS851984 TLO851977:TLO851984 TVK851977:TVK851984 UFG851977:UFG851984 UPC851977:UPC851984 UYY851977:UYY851984 VIU851977:VIU851984 VSQ851977:VSQ851984 WCM851977:WCM851984 WMI851977:WMI851984 WWE851977:WWE851984 W917513:W917520 JS917513:JS917520 TO917513:TO917520 ADK917513:ADK917520 ANG917513:ANG917520 AXC917513:AXC917520 BGY917513:BGY917520 BQU917513:BQU917520 CAQ917513:CAQ917520 CKM917513:CKM917520 CUI917513:CUI917520 DEE917513:DEE917520 DOA917513:DOA917520 DXW917513:DXW917520 EHS917513:EHS917520 ERO917513:ERO917520 FBK917513:FBK917520 FLG917513:FLG917520 FVC917513:FVC917520 GEY917513:GEY917520 GOU917513:GOU917520 GYQ917513:GYQ917520 HIM917513:HIM917520 HSI917513:HSI917520 ICE917513:ICE917520 IMA917513:IMA917520 IVW917513:IVW917520 JFS917513:JFS917520 JPO917513:JPO917520 JZK917513:JZK917520 KJG917513:KJG917520 KTC917513:KTC917520 LCY917513:LCY917520 LMU917513:LMU917520 LWQ917513:LWQ917520 MGM917513:MGM917520 MQI917513:MQI917520 NAE917513:NAE917520 NKA917513:NKA917520 NTW917513:NTW917520 ODS917513:ODS917520 ONO917513:ONO917520 OXK917513:OXK917520 PHG917513:PHG917520 PRC917513:PRC917520 QAY917513:QAY917520 QKU917513:QKU917520 QUQ917513:QUQ917520 REM917513:REM917520 ROI917513:ROI917520 RYE917513:RYE917520 SIA917513:SIA917520 SRW917513:SRW917520 TBS917513:TBS917520 TLO917513:TLO917520 TVK917513:TVK917520 UFG917513:UFG917520 UPC917513:UPC917520 UYY917513:UYY917520 VIU917513:VIU917520 VSQ917513:VSQ917520 WCM917513:WCM917520 WMI917513:WMI917520 WWE917513:WWE917520 W983049:W983056 JS983049:JS983056 TO983049:TO983056 ADK983049:ADK983056 ANG983049:ANG983056 AXC983049:AXC983056 BGY983049:BGY983056 BQU983049:BQU983056 CAQ983049:CAQ983056 CKM983049:CKM983056 CUI983049:CUI983056 DEE983049:DEE983056 DOA983049:DOA983056 DXW983049:DXW983056 EHS983049:EHS983056 ERO983049:ERO983056 FBK983049:FBK983056 FLG983049:FLG983056 FVC983049:FVC983056 GEY983049:GEY983056 GOU983049:GOU983056 GYQ983049:GYQ983056 HIM983049:HIM983056 HSI983049:HSI983056 ICE983049:ICE983056 IMA983049:IMA983056 IVW983049:IVW983056 JFS983049:JFS983056 JPO983049:JPO983056 JZK983049:JZK983056 KJG983049:KJG983056 KTC983049:KTC983056 LCY983049:LCY983056 LMU983049:LMU983056 LWQ983049:LWQ983056 MGM983049:MGM983056 MQI983049:MQI983056 NAE983049:NAE983056 NKA983049:NKA983056 NTW983049:NTW983056 ODS983049:ODS983056 ONO983049:ONO983056 OXK983049:OXK983056 PHG983049:PHG983056 PRC983049:PRC983056 QAY983049:QAY983056 QKU983049:QKU983056 QUQ983049:QUQ983056 REM983049:REM983056 ROI983049:ROI983056 RYE983049:RYE983056 SIA983049:SIA983056 SRW983049:SRW983056 TBS983049:TBS983056 TLO983049:TLO983056 TVK983049:TVK983056 UFG983049:UFG983056 UPC983049:UPC983056 UYY983049:UYY983056 VIU983049:VIU983056 VSQ983049:VSQ983056 WCM983049:WCM983056 JS18:JS25 TO18:TO25 ADK18:ADK25 ANG18:ANG25 AXC18:AXC25 BGY18:BGY25 BQU18:BQU25 CAQ18:CAQ25 CKM18:CKM25 CUI18:CUI25 DEE18:DEE25 DOA18:DOA25 DXW18:DXW25 EHS18:EHS25 ERO18:ERO25 FBK18:FBK25 FLG18:FLG25 FVC18:FVC25 GEY18:GEY25 GOU18:GOU25 GYQ18:GYQ25 HIM18:HIM25 HSI18:HSI25 ICE18:ICE25 IMA18:IMA25 IVW18:IVW25 JFS18:JFS25 JPO18:JPO25 JZK18:JZK25 KJG18:KJG25 KTC18:KTC25 LCY18:LCY25 LMU18:LMU25 LWQ18:LWQ25 MGM18:MGM25 MQI18:MQI25 NAE18:NAE25 NKA18:NKA25 NTW18:NTW25 ODS18:ODS25 ONO18:ONO25 OXK18:OXK25 PHG18:PHG25 PRC18:PRC25 QAY18:QAY25 QKU18:QKU25 QUQ18:QUQ25 REM18:REM25 ROI18:ROI25 RYE18:RYE25 SIA18:SIA25 SRW18:SRW25 TBS18:TBS25 TLO18:TLO25 TVK18:TVK25 UFG18:UFG25 UPC18:UPC25 UYY18:UYY25 VIU18:VIU25 VSQ18:VSQ25 WCM18:WCM25 WMI18:WMI25 WWE18:WWE25">
      <formula1>900</formula1>
    </dataValidation>
    <dataValidation type="list" allowBlank="1" showInputMessage="1" errorTitle="Ошибка" error="Выберите значение из списка" prompt="Выберите значение из списка" sqref="JK23:JR23 TG23:TN23 ADC23:ADJ23 AMY23:ANF23 AWU23:AXB23 BGQ23:BGX23 BQM23:BQT23 CAI23:CAP23 CKE23:CKL23 CUA23:CUH23 DDW23:DED23 DNS23:DNZ23 DXO23:DXV23 EHK23:EHR23 ERG23:ERN23 FBC23:FBJ23 FKY23:FLF23 FUU23:FVB23 GEQ23:GEX23 GOM23:GOT23 GYI23:GYP23 HIE23:HIL23 HSA23:HSH23 IBW23:ICD23 ILS23:ILZ23 IVO23:IVV23 JFK23:JFR23 JPG23:JPN23 JZC23:JZJ23 KIY23:KJF23 KSU23:KTB23 LCQ23:LCX23 LMM23:LMT23 LWI23:LWP23 MGE23:MGL23 MQA23:MQH23 MZW23:NAD23 NJS23:NJZ23 NTO23:NTV23 ODK23:ODR23 ONG23:ONN23 OXC23:OXJ23 PGY23:PHF23 PQU23:PRB23 QAQ23:QAX23 QKM23:QKT23 QUI23:QUP23 REE23:REL23 ROA23:ROH23 RXW23:RYD23 SHS23:SHZ23 SRO23:SRV23 TBK23:TBR23 TLG23:TLN23 TVC23:TVJ23 UEY23:UFF23 UOU23:UPB23 UYQ23:UYX23 VIM23:VIT23 VSI23:VSP23 WCE23:WCL23 WMA23:WMH23 WVW23:WWD23 JK65550:JR65550 TG65550:TN65550 ADC65550:ADJ65550 AMY65550:ANF65550 AWU65550:AXB65550 BGQ65550:BGX65550 BQM65550:BQT65550 CAI65550:CAP65550 CKE65550:CKL65550 CUA65550:CUH65550 DDW65550:DED65550 DNS65550:DNZ65550 DXO65550:DXV65550 EHK65550:EHR65550 ERG65550:ERN65550 FBC65550:FBJ65550 FKY65550:FLF65550 FUU65550:FVB65550 GEQ65550:GEX65550 GOM65550:GOT65550 GYI65550:GYP65550 HIE65550:HIL65550 HSA65550:HSH65550 IBW65550:ICD65550 ILS65550:ILZ65550 IVO65550:IVV65550 JFK65550:JFR65550 JPG65550:JPN65550 JZC65550:JZJ65550 KIY65550:KJF65550 KSU65550:KTB65550 LCQ65550:LCX65550 LMM65550:LMT65550 LWI65550:LWP65550 MGE65550:MGL65550 MQA65550:MQH65550 MZW65550:NAD65550 NJS65550:NJZ65550 NTO65550:NTV65550 ODK65550:ODR65550 ONG65550:ONN65550 OXC65550:OXJ65550 PGY65550:PHF65550 PQU65550:PRB65550 QAQ65550:QAX65550 QKM65550:QKT65550 QUI65550:QUP65550 REE65550:REL65550 ROA65550:ROH65550 RXW65550:RYD65550 SHS65550:SHZ65550 SRO65550:SRV65550 TBK65550:TBR65550 TLG65550:TLN65550 TVC65550:TVJ65550 UEY65550:UFF65550 UOU65550:UPB65550 UYQ65550:UYX65550 VIM65550:VIT65550 VSI65550:VSP65550 WCE65550:WCL65550 WMA65550:WMH65550 WVW65550:WWD65550 JK131086:JR131086 TG131086:TN131086 ADC131086:ADJ131086 AMY131086:ANF131086 AWU131086:AXB131086 BGQ131086:BGX131086 BQM131086:BQT131086 CAI131086:CAP131086 CKE131086:CKL131086 CUA131086:CUH131086 DDW131086:DED131086 DNS131086:DNZ131086 DXO131086:DXV131086 EHK131086:EHR131086 ERG131086:ERN131086 FBC131086:FBJ131086 FKY131086:FLF131086 FUU131086:FVB131086 GEQ131086:GEX131086 GOM131086:GOT131086 GYI131086:GYP131086 HIE131086:HIL131086 HSA131086:HSH131086 IBW131086:ICD131086 ILS131086:ILZ131086 IVO131086:IVV131086 JFK131086:JFR131086 JPG131086:JPN131086 JZC131086:JZJ131086 KIY131086:KJF131086 KSU131086:KTB131086 LCQ131086:LCX131086 LMM131086:LMT131086 LWI131086:LWP131086 MGE131086:MGL131086 MQA131086:MQH131086 MZW131086:NAD131086 NJS131086:NJZ131086 NTO131086:NTV131086 ODK131086:ODR131086 ONG131086:ONN131086 OXC131086:OXJ131086 PGY131086:PHF131086 PQU131086:PRB131086 QAQ131086:QAX131086 QKM131086:QKT131086 QUI131086:QUP131086 REE131086:REL131086 ROA131086:ROH131086 RXW131086:RYD131086 SHS131086:SHZ131086 SRO131086:SRV131086 TBK131086:TBR131086 TLG131086:TLN131086 TVC131086:TVJ131086 UEY131086:UFF131086 UOU131086:UPB131086 UYQ131086:UYX131086 VIM131086:VIT131086 VSI131086:VSP131086 WCE131086:WCL131086 WMA131086:WMH131086 WVW131086:WWD131086 JK196622:JR196622 TG196622:TN196622 ADC196622:ADJ196622 AMY196622:ANF196622 AWU196622:AXB196622 BGQ196622:BGX196622 BQM196622:BQT196622 CAI196622:CAP196622 CKE196622:CKL196622 CUA196622:CUH196622 DDW196622:DED196622 DNS196622:DNZ196622 DXO196622:DXV196622 EHK196622:EHR196622 ERG196622:ERN196622 FBC196622:FBJ196622 FKY196622:FLF196622 FUU196622:FVB196622 GEQ196622:GEX196622 GOM196622:GOT196622 GYI196622:GYP196622 HIE196622:HIL196622 HSA196622:HSH196622 IBW196622:ICD196622 ILS196622:ILZ196622 IVO196622:IVV196622 JFK196622:JFR196622 JPG196622:JPN196622 JZC196622:JZJ196622 KIY196622:KJF196622 KSU196622:KTB196622 LCQ196622:LCX196622 LMM196622:LMT196622 LWI196622:LWP196622 MGE196622:MGL196622 MQA196622:MQH196622 MZW196622:NAD196622 NJS196622:NJZ196622 NTO196622:NTV196622 ODK196622:ODR196622 ONG196622:ONN196622 OXC196622:OXJ196622 PGY196622:PHF196622 PQU196622:PRB196622 QAQ196622:QAX196622 QKM196622:QKT196622 QUI196622:QUP196622 REE196622:REL196622 ROA196622:ROH196622 RXW196622:RYD196622 SHS196622:SHZ196622 SRO196622:SRV196622 TBK196622:TBR196622 TLG196622:TLN196622 TVC196622:TVJ196622 UEY196622:UFF196622 UOU196622:UPB196622 UYQ196622:UYX196622 VIM196622:VIT196622 VSI196622:VSP196622 WCE196622:WCL196622 WMA196622:WMH196622 WVW196622:WWD196622 JK262158:JR262158 TG262158:TN262158 ADC262158:ADJ262158 AMY262158:ANF262158 AWU262158:AXB262158 BGQ262158:BGX262158 BQM262158:BQT262158 CAI262158:CAP262158 CKE262158:CKL262158 CUA262158:CUH262158 DDW262158:DED262158 DNS262158:DNZ262158 DXO262158:DXV262158 EHK262158:EHR262158 ERG262158:ERN262158 FBC262158:FBJ262158 FKY262158:FLF262158 FUU262158:FVB262158 GEQ262158:GEX262158 GOM262158:GOT262158 GYI262158:GYP262158 HIE262158:HIL262158 HSA262158:HSH262158 IBW262158:ICD262158 ILS262158:ILZ262158 IVO262158:IVV262158 JFK262158:JFR262158 JPG262158:JPN262158 JZC262158:JZJ262158 KIY262158:KJF262158 KSU262158:KTB262158 LCQ262158:LCX262158 LMM262158:LMT262158 LWI262158:LWP262158 MGE262158:MGL262158 MQA262158:MQH262158 MZW262158:NAD262158 NJS262158:NJZ262158 NTO262158:NTV262158 ODK262158:ODR262158 ONG262158:ONN262158 OXC262158:OXJ262158 PGY262158:PHF262158 PQU262158:PRB262158 QAQ262158:QAX262158 QKM262158:QKT262158 QUI262158:QUP262158 REE262158:REL262158 ROA262158:ROH262158 RXW262158:RYD262158 SHS262158:SHZ262158 SRO262158:SRV262158 TBK262158:TBR262158 TLG262158:TLN262158 TVC262158:TVJ262158 UEY262158:UFF262158 UOU262158:UPB262158 UYQ262158:UYX262158 VIM262158:VIT262158 VSI262158:VSP262158 WCE262158:WCL262158 WMA262158:WMH262158 WVW262158:WWD262158 JK327694:JR327694 TG327694:TN327694 ADC327694:ADJ327694 AMY327694:ANF327694 AWU327694:AXB327694 BGQ327694:BGX327694 BQM327694:BQT327694 CAI327694:CAP327694 CKE327694:CKL327694 CUA327694:CUH327694 DDW327694:DED327694 DNS327694:DNZ327694 DXO327694:DXV327694 EHK327694:EHR327694 ERG327694:ERN327694 FBC327694:FBJ327694 FKY327694:FLF327694 FUU327694:FVB327694 GEQ327694:GEX327694 GOM327694:GOT327694 GYI327694:GYP327694 HIE327694:HIL327694 HSA327694:HSH327694 IBW327694:ICD327694 ILS327694:ILZ327694 IVO327694:IVV327694 JFK327694:JFR327694 JPG327694:JPN327694 JZC327694:JZJ327694 KIY327694:KJF327694 KSU327694:KTB327694 LCQ327694:LCX327694 LMM327694:LMT327694 LWI327694:LWP327694 MGE327694:MGL327694 MQA327694:MQH327694 MZW327694:NAD327694 NJS327694:NJZ327694 NTO327694:NTV327694 ODK327694:ODR327694 ONG327694:ONN327694 OXC327694:OXJ327694 PGY327694:PHF327694 PQU327694:PRB327694 QAQ327694:QAX327694 QKM327694:QKT327694 QUI327694:QUP327694 REE327694:REL327694 ROA327694:ROH327694 RXW327694:RYD327694 SHS327694:SHZ327694 SRO327694:SRV327694 TBK327694:TBR327694 TLG327694:TLN327694 TVC327694:TVJ327694 UEY327694:UFF327694 UOU327694:UPB327694 UYQ327694:UYX327694 VIM327694:VIT327694 VSI327694:VSP327694 WCE327694:WCL327694 WMA327694:WMH327694 WVW327694:WWD327694 JK393230:JR393230 TG393230:TN393230 ADC393230:ADJ393230 AMY393230:ANF393230 AWU393230:AXB393230 BGQ393230:BGX393230 BQM393230:BQT393230 CAI393230:CAP393230 CKE393230:CKL393230 CUA393230:CUH393230 DDW393230:DED393230 DNS393230:DNZ393230 DXO393230:DXV393230 EHK393230:EHR393230 ERG393230:ERN393230 FBC393230:FBJ393230 FKY393230:FLF393230 FUU393230:FVB393230 GEQ393230:GEX393230 GOM393230:GOT393230 GYI393230:GYP393230 HIE393230:HIL393230 HSA393230:HSH393230 IBW393230:ICD393230 ILS393230:ILZ393230 IVO393230:IVV393230 JFK393230:JFR393230 JPG393230:JPN393230 JZC393230:JZJ393230 KIY393230:KJF393230 KSU393230:KTB393230 LCQ393230:LCX393230 LMM393230:LMT393230 LWI393230:LWP393230 MGE393230:MGL393230 MQA393230:MQH393230 MZW393230:NAD393230 NJS393230:NJZ393230 NTO393230:NTV393230 ODK393230:ODR393230 ONG393230:ONN393230 OXC393230:OXJ393230 PGY393230:PHF393230 PQU393230:PRB393230 QAQ393230:QAX393230 QKM393230:QKT393230 QUI393230:QUP393230 REE393230:REL393230 ROA393230:ROH393230 RXW393230:RYD393230 SHS393230:SHZ393230 SRO393230:SRV393230 TBK393230:TBR393230 TLG393230:TLN393230 TVC393230:TVJ393230 UEY393230:UFF393230 UOU393230:UPB393230 UYQ393230:UYX393230 VIM393230:VIT393230 VSI393230:VSP393230 WCE393230:WCL393230 WMA393230:WMH393230 WVW393230:WWD393230 JK458766:JR458766 TG458766:TN458766 ADC458766:ADJ458766 AMY458766:ANF458766 AWU458766:AXB458766 BGQ458766:BGX458766 BQM458766:BQT458766 CAI458766:CAP458766 CKE458766:CKL458766 CUA458766:CUH458766 DDW458766:DED458766 DNS458766:DNZ458766 DXO458766:DXV458766 EHK458766:EHR458766 ERG458766:ERN458766 FBC458766:FBJ458766 FKY458766:FLF458766 FUU458766:FVB458766 GEQ458766:GEX458766 GOM458766:GOT458766 GYI458766:GYP458766 HIE458766:HIL458766 HSA458766:HSH458766 IBW458766:ICD458766 ILS458766:ILZ458766 IVO458766:IVV458766 JFK458766:JFR458766 JPG458766:JPN458766 JZC458766:JZJ458766 KIY458766:KJF458766 KSU458766:KTB458766 LCQ458766:LCX458766 LMM458766:LMT458766 LWI458766:LWP458766 MGE458766:MGL458766 MQA458766:MQH458766 MZW458766:NAD458766 NJS458766:NJZ458766 NTO458766:NTV458766 ODK458766:ODR458766 ONG458766:ONN458766 OXC458766:OXJ458766 PGY458766:PHF458766 PQU458766:PRB458766 QAQ458766:QAX458766 QKM458766:QKT458766 QUI458766:QUP458766 REE458766:REL458766 ROA458766:ROH458766 RXW458766:RYD458766 SHS458766:SHZ458766 SRO458766:SRV458766 TBK458766:TBR458766 TLG458766:TLN458766 TVC458766:TVJ458766 UEY458766:UFF458766 UOU458766:UPB458766 UYQ458766:UYX458766 VIM458766:VIT458766 VSI458766:VSP458766 WCE458766:WCL458766 WMA458766:WMH458766 WVW458766:WWD458766 JK524302:JR524302 TG524302:TN524302 ADC524302:ADJ524302 AMY524302:ANF524302 AWU524302:AXB524302 BGQ524302:BGX524302 BQM524302:BQT524302 CAI524302:CAP524302 CKE524302:CKL524302 CUA524302:CUH524302 DDW524302:DED524302 DNS524302:DNZ524302 DXO524302:DXV524302 EHK524302:EHR524302 ERG524302:ERN524302 FBC524302:FBJ524302 FKY524302:FLF524302 FUU524302:FVB524302 GEQ524302:GEX524302 GOM524302:GOT524302 GYI524302:GYP524302 HIE524302:HIL524302 HSA524302:HSH524302 IBW524302:ICD524302 ILS524302:ILZ524302 IVO524302:IVV524302 JFK524302:JFR524302 JPG524302:JPN524302 JZC524302:JZJ524302 KIY524302:KJF524302 KSU524302:KTB524302 LCQ524302:LCX524302 LMM524302:LMT524302 LWI524302:LWP524302 MGE524302:MGL524302 MQA524302:MQH524302 MZW524302:NAD524302 NJS524302:NJZ524302 NTO524302:NTV524302 ODK524302:ODR524302 ONG524302:ONN524302 OXC524302:OXJ524302 PGY524302:PHF524302 PQU524302:PRB524302 QAQ524302:QAX524302 QKM524302:QKT524302 QUI524302:QUP524302 REE524302:REL524302 ROA524302:ROH524302 RXW524302:RYD524302 SHS524302:SHZ524302 SRO524302:SRV524302 TBK524302:TBR524302 TLG524302:TLN524302 TVC524302:TVJ524302 UEY524302:UFF524302 UOU524302:UPB524302 UYQ524302:UYX524302 VIM524302:VIT524302 VSI524302:VSP524302 WCE524302:WCL524302 WMA524302:WMH524302 WVW524302:WWD524302 JK589838:JR589838 TG589838:TN589838 ADC589838:ADJ589838 AMY589838:ANF589838 AWU589838:AXB589838 BGQ589838:BGX589838 BQM589838:BQT589838 CAI589838:CAP589838 CKE589838:CKL589838 CUA589838:CUH589838 DDW589838:DED589838 DNS589838:DNZ589838 DXO589838:DXV589838 EHK589838:EHR589838 ERG589838:ERN589838 FBC589838:FBJ589838 FKY589838:FLF589838 FUU589838:FVB589838 GEQ589838:GEX589838 GOM589838:GOT589838 GYI589838:GYP589838 HIE589838:HIL589838 HSA589838:HSH589838 IBW589838:ICD589838 ILS589838:ILZ589838 IVO589838:IVV589838 JFK589838:JFR589838 JPG589838:JPN589838 JZC589838:JZJ589838 KIY589838:KJF589838 KSU589838:KTB589838 LCQ589838:LCX589838 LMM589838:LMT589838 LWI589838:LWP589838 MGE589838:MGL589838 MQA589838:MQH589838 MZW589838:NAD589838 NJS589838:NJZ589838 NTO589838:NTV589838 ODK589838:ODR589838 ONG589838:ONN589838 OXC589838:OXJ589838 PGY589838:PHF589838 PQU589838:PRB589838 QAQ589838:QAX589838 QKM589838:QKT589838 QUI589838:QUP589838 REE589838:REL589838 ROA589838:ROH589838 RXW589838:RYD589838 SHS589838:SHZ589838 SRO589838:SRV589838 TBK589838:TBR589838 TLG589838:TLN589838 TVC589838:TVJ589838 UEY589838:UFF589838 UOU589838:UPB589838 UYQ589838:UYX589838 VIM589838:VIT589838 VSI589838:VSP589838 WCE589838:WCL589838 WMA589838:WMH589838 WVW589838:WWD589838 JK655374:JR655374 TG655374:TN655374 ADC655374:ADJ655374 AMY655374:ANF655374 AWU655374:AXB655374 BGQ655374:BGX655374 BQM655374:BQT655374 CAI655374:CAP655374 CKE655374:CKL655374 CUA655374:CUH655374 DDW655374:DED655374 DNS655374:DNZ655374 DXO655374:DXV655374 EHK655374:EHR655374 ERG655374:ERN655374 FBC655374:FBJ655374 FKY655374:FLF655374 FUU655374:FVB655374 GEQ655374:GEX655374 GOM655374:GOT655374 GYI655374:GYP655374 HIE655374:HIL655374 HSA655374:HSH655374 IBW655374:ICD655374 ILS655374:ILZ655374 IVO655374:IVV655374 JFK655374:JFR655374 JPG655374:JPN655374 JZC655374:JZJ655374 KIY655374:KJF655374 KSU655374:KTB655374 LCQ655374:LCX655374 LMM655374:LMT655374 LWI655374:LWP655374 MGE655374:MGL655374 MQA655374:MQH655374 MZW655374:NAD655374 NJS655374:NJZ655374 NTO655374:NTV655374 ODK655374:ODR655374 ONG655374:ONN655374 OXC655374:OXJ655374 PGY655374:PHF655374 PQU655374:PRB655374 QAQ655374:QAX655374 QKM655374:QKT655374 QUI655374:QUP655374 REE655374:REL655374 ROA655374:ROH655374 RXW655374:RYD655374 SHS655374:SHZ655374 SRO655374:SRV655374 TBK655374:TBR655374 TLG655374:TLN655374 TVC655374:TVJ655374 UEY655374:UFF655374 UOU655374:UPB655374 UYQ655374:UYX655374 VIM655374:VIT655374 VSI655374:VSP655374 WCE655374:WCL655374 WMA655374:WMH655374 WVW655374:WWD655374 JK720910:JR720910 TG720910:TN720910 ADC720910:ADJ720910 AMY720910:ANF720910 AWU720910:AXB720910 BGQ720910:BGX720910 BQM720910:BQT720910 CAI720910:CAP720910 CKE720910:CKL720910 CUA720910:CUH720910 DDW720910:DED720910 DNS720910:DNZ720910 DXO720910:DXV720910 EHK720910:EHR720910 ERG720910:ERN720910 FBC720910:FBJ720910 FKY720910:FLF720910 FUU720910:FVB720910 GEQ720910:GEX720910 GOM720910:GOT720910 GYI720910:GYP720910 HIE720910:HIL720910 HSA720910:HSH720910 IBW720910:ICD720910 ILS720910:ILZ720910 IVO720910:IVV720910 JFK720910:JFR720910 JPG720910:JPN720910 JZC720910:JZJ720910 KIY720910:KJF720910 KSU720910:KTB720910 LCQ720910:LCX720910 LMM720910:LMT720910 LWI720910:LWP720910 MGE720910:MGL720910 MQA720910:MQH720910 MZW720910:NAD720910 NJS720910:NJZ720910 NTO720910:NTV720910 ODK720910:ODR720910 ONG720910:ONN720910 OXC720910:OXJ720910 PGY720910:PHF720910 PQU720910:PRB720910 QAQ720910:QAX720910 QKM720910:QKT720910 QUI720910:QUP720910 REE720910:REL720910 ROA720910:ROH720910 RXW720910:RYD720910 SHS720910:SHZ720910 SRO720910:SRV720910 TBK720910:TBR720910 TLG720910:TLN720910 TVC720910:TVJ720910 UEY720910:UFF720910 UOU720910:UPB720910 UYQ720910:UYX720910 VIM720910:VIT720910 VSI720910:VSP720910 WCE720910:WCL720910 WMA720910:WMH720910 WVW720910:WWD720910 JK786446:JR786446 TG786446:TN786446 ADC786446:ADJ786446 AMY786446:ANF786446 AWU786446:AXB786446 BGQ786446:BGX786446 BQM786446:BQT786446 CAI786446:CAP786446 CKE786446:CKL786446 CUA786446:CUH786446 DDW786446:DED786446 DNS786446:DNZ786446 DXO786446:DXV786446 EHK786446:EHR786446 ERG786446:ERN786446 FBC786446:FBJ786446 FKY786446:FLF786446 FUU786446:FVB786446 GEQ786446:GEX786446 GOM786446:GOT786446 GYI786446:GYP786446 HIE786446:HIL786446 HSA786446:HSH786446 IBW786446:ICD786446 ILS786446:ILZ786446 IVO786446:IVV786446 JFK786446:JFR786446 JPG786446:JPN786446 JZC786446:JZJ786446 KIY786446:KJF786446 KSU786446:KTB786446 LCQ786446:LCX786446 LMM786446:LMT786446 LWI786446:LWP786446 MGE786446:MGL786446 MQA786446:MQH786446 MZW786446:NAD786446 NJS786446:NJZ786446 NTO786446:NTV786446 ODK786446:ODR786446 ONG786446:ONN786446 OXC786446:OXJ786446 PGY786446:PHF786446 PQU786446:PRB786446 QAQ786446:QAX786446 QKM786446:QKT786446 QUI786446:QUP786446 REE786446:REL786446 ROA786446:ROH786446 RXW786446:RYD786446 SHS786446:SHZ786446 SRO786446:SRV786446 TBK786446:TBR786446 TLG786446:TLN786446 TVC786446:TVJ786446 UEY786446:UFF786446 UOU786446:UPB786446 UYQ786446:UYX786446 VIM786446:VIT786446 VSI786446:VSP786446 WCE786446:WCL786446 WMA786446:WMH786446 WVW786446:WWD786446 JK851982:JR851982 TG851982:TN851982 ADC851982:ADJ851982 AMY851982:ANF851982 AWU851982:AXB851982 BGQ851982:BGX851982 BQM851982:BQT851982 CAI851982:CAP851982 CKE851982:CKL851982 CUA851982:CUH851982 DDW851982:DED851982 DNS851982:DNZ851982 DXO851982:DXV851982 EHK851982:EHR851982 ERG851982:ERN851982 FBC851982:FBJ851982 FKY851982:FLF851982 FUU851982:FVB851982 GEQ851982:GEX851982 GOM851982:GOT851982 GYI851982:GYP851982 HIE851982:HIL851982 HSA851982:HSH851982 IBW851982:ICD851982 ILS851982:ILZ851982 IVO851982:IVV851982 JFK851982:JFR851982 JPG851982:JPN851982 JZC851982:JZJ851982 KIY851982:KJF851982 KSU851982:KTB851982 LCQ851982:LCX851982 LMM851982:LMT851982 LWI851982:LWP851982 MGE851982:MGL851982 MQA851982:MQH851982 MZW851982:NAD851982 NJS851982:NJZ851982 NTO851982:NTV851982 ODK851982:ODR851982 ONG851982:ONN851982 OXC851982:OXJ851982 PGY851982:PHF851982 PQU851982:PRB851982 QAQ851982:QAX851982 QKM851982:QKT851982 QUI851982:QUP851982 REE851982:REL851982 ROA851982:ROH851982 RXW851982:RYD851982 SHS851982:SHZ851982 SRO851982:SRV851982 TBK851982:TBR851982 TLG851982:TLN851982 TVC851982:TVJ851982 UEY851982:UFF851982 UOU851982:UPB851982 UYQ851982:UYX851982 VIM851982:VIT851982 VSI851982:VSP851982 WCE851982:WCL851982 WMA851982:WMH851982 WVW851982:WWD851982 JK917518:JR917518 TG917518:TN917518 ADC917518:ADJ917518 AMY917518:ANF917518 AWU917518:AXB917518 BGQ917518:BGX917518 BQM917518:BQT917518 CAI917518:CAP917518 CKE917518:CKL917518 CUA917518:CUH917518 DDW917518:DED917518 DNS917518:DNZ917518 DXO917518:DXV917518 EHK917518:EHR917518 ERG917518:ERN917518 FBC917518:FBJ917518 FKY917518:FLF917518 FUU917518:FVB917518 GEQ917518:GEX917518 GOM917518:GOT917518 GYI917518:GYP917518 HIE917518:HIL917518 HSA917518:HSH917518 IBW917518:ICD917518 ILS917518:ILZ917518 IVO917518:IVV917518 JFK917518:JFR917518 JPG917518:JPN917518 JZC917518:JZJ917518 KIY917518:KJF917518 KSU917518:KTB917518 LCQ917518:LCX917518 LMM917518:LMT917518 LWI917518:LWP917518 MGE917518:MGL917518 MQA917518:MQH917518 MZW917518:NAD917518 NJS917518:NJZ917518 NTO917518:NTV917518 ODK917518:ODR917518 ONG917518:ONN917518 OXC917518:OXJ917518 PGY917518:PHF917518 PQU917518:PRB917518 QAQ917518:QAX917518 QKM917518:QKT917518 QUI917518:QUP917518 REE917518:REL917518 ROA917518:ROH917518 RXW917518:RYD917518 SHS917518:SHZ917518 SRO917518:SRV917518 TBK917518:TBR917518 TLG917518:TLN917518 TVC917518:TVJ917518 UEY917518:UFF917518 UOU917518:UPB917518 UYQ917518:UYX917518 VIM917518:VIT917518 VSI917518:VSP917518 WCE917518:WCL917518 WMA917518:WMH917518 WVW917518:WWD917518 WVW983054:WWD983054 JK983054:JR983054 TG983054:TN983054 ADC983054:ADJ983054 AMY983054:ANF983054 AWU983054:AXB983054 BGQ983054:BGX983054 BQM983054:BQT983054 CAI983054:CAP983054 CKE983054:CKL983054 CUA983054:CUH983054 DDW983054:DED983054 DNS983054:DNZ983054 DXO983054:DXV983054 EHK983054:EHR983054 ERG983054:ERN983054 FBC983054:FBJ983054 FKY983054:FLF983054 FUU983054:FVB983054 GEQ983054:GEX983054 GOM983054:GOT983054 GYI983054:GYP983054 HIE983054:HIL983054 HSA983054:HSH983054 IBW983054:ICD983054 ILS983054:ILZ983054 IVO983054:IVV983054 JFK983054:JFR983054 JPG983054:JPN983054 JZC983054:JZJ983054 KIY983054:KJF983054 KSU983054:KTB983054 LCQ983054:LCX983054 LMM983054:LMT983054 LWI983054:LWP983054 MGE983054:MGL983054 MQA983054:MQH983054 MZW983054:NAD983054 NJS983054:NJZ983054 NTO983054:NTV983054 ODK983054:ODR983054 ONG983054:ONN983054 OXC983054:OXJ983054 PGY983054:PHF983054 PQU983054:PRB983054 QAQ983054:QAX983054 QKM983054:QKT983054 QUI983054:QUP983054 REE983054:REL983054 ROA983054:ROH983054 RXW983054:RYD983054 SHS983054:SHZ983054 SRO983054:SRV983054 TBK983054:TBR983054 TLG983054:TLN983054 TVC983054:TVJ983054 UEY983054:UFF983054 UOU983054:UPB983054 UYQ983054:UYX983054 VIM983054:VIT983054 VSI983054:VSP983054 WCE983054:WCL983054 WMA983054:WMH983054 O983054:V983054 O65550:V65550 O131086:V131086 O196622:V196622 O262158:V262158 O327694:V327694 O393230:V393230 O458766:V458766 O524302:V524302 O589838:V589838 O655374:V655374 O720910:V720910 O786446:V786446 O851982:V851982 O917518:V917518">
      <formula1>kind_of_cons</formula1>
    </dataValidation>
    <dataValidation type="list" allowBlank="1" showInputMessage="1" showErrorMessage="1" errorTitle="Ошибка" error="Выберите значение из списка" sqref="WVU98305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VSG24 VIK24 UYO24 UOS24 UEW24 TVA24 TLE24 TBI24 SRM24 SHQ24 RXU24 RNY24 REC24 QUG24 QKK24 QAO24 PQS24 PGW24 OXA24 ONE24 ODI24 NTM24 NJQ24 MZU24 MPY24 MGC24 LWG24 LMK24 LCO24 KSS24 KIW24 JZA24 JPE24 JFI24 IVM24 ILQ24 IBU24 HRY24 HIC24 GYG24 GOK24 GEO24 FUS24 FKW24 FBA24 ERE24 EHI24 DXM24 DNQ24 DDU24 CTY24 CKC24 CAG24 BQK24 BGO24 AWS24 AMW24 ADA24 TE24 JI24 M24 WVU24 WLY24 WCC24">
      <formula1>kind_of_heat_transfer</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R65551 JN65551 TJ65551 ADF65551 ANB65551 AWX65551 BGT65551 BQP65551 CAL65551 CKH65551 CUD65551 DDZ65551 DNV65551 DXR65551 EHN65551 ERJ65551 FBF65551 FLB65551 FUX65551 GET65551 GOP65551 GYL65551 HIH65551 HSD65551 IBZ65551 ILV65551 IVR65551 JFN65551 JPJ65551 JZF65551 KJB65551 KSX65551 LCT65551 LMP65551 LWL65551 MGH65551 MQD65551 MZZ65551 NJV65551 NTR65551 ODN65551 ONJ65551 OXF65551 PHB65551 PQX65551 QAT65551 QKP65551 QUL65551 REH65551 ROD65551 RXZ65551 SHV65551 SRR65551 TBN65551 TLJ65551 TVF65551 UFB65551 UOX65551 UYT65551 VIP65551 VSL65551 WCH65551 WMD65551 WVZ65551 R131087 JN131087 TJ131087 ADF131087 ANB131087 AWX131087 BGT131087 BQP131087 CAL131087 CKH131087 CUD131087 DDZ131087 DNV131087 DXR131087 EHN131087 ERJ131087 FBF131087 FLB131087 FUX131087 GET131087 GOP131087 GYL131087 HIH131087 HSD131087 IBZ131087 ILV131087 IVR131087 JFN131087 JPJ131087 JZF131087 KJB131087 KSX131087 LCT131087 LMP131087 LWL131087 MGH131087 MQD131087 MZZ131087 NJV131087 NTR131087 ODN131087 ONJ131087 OXF131087 PHB131087 PQX131087 QAT131087 QKP131087 QUL131087 REH131087 ROD131087 RXZ131087 SHV131087 SRR131087 TBN131087 TLJ131087 TVF131087 UFB131087 UOX131087 UYT131087 VIP131087 VSL131087 WCH131087 WMD131087 WVZ131087 R196623 JN196623 TJ196623 ADF196623 ANB196623 AWX196623 BGT196623 BQP196623 CAL196623 CKH196623 CUD196623 DDZ196623 DNV196623 DXR196623 EHN196623 ERJ196623 FBF196623 FLB196623 FUX196623 GET196623 GOP196623 GYL196623 HIH196623 HSD196623 IBZ196623 ILV196623 IVR196623 JFN196623 JPJ196623 JZF196623 KJB196623 KSX196623 LCT196623 LMP196623 LWL196623 MGH196623 MQD196623 MZZ196623 NJV196623 NTR196623 ODN196623 ONJ196623 OXF196623 PHB196623 PQX196623 QAT196623 QKP196623 QUL196623 REH196623 ROD196623 RXZ196623 SHV196623 SRR196623 TBN196623 TLJ196623 TVF196623 UFB196623 UOX196623 UYT196623 VIP196623 VSL196623 WCH196623 WMD196623 WVZ196623 R262159 JN262159 TJ262159 ADF262159 ANB262159 AWX262159 BGT262159 BQP262159 CAL262159 CKH262159 CUD262159 DDZ262159 DNV262159 DXR262159 EHN262159 ERJ262159 FBF262159 FLB262159 FUX262159 GET262159 GOP262159 GYL262159 HIH262159 HSD262159 IBZ262159 ILV262159 IVR262159 JFN262159 JPJ262159 JZF262159 KJB262159 KSX262159 LCT262159 LMP262159 LWL262159 MGH262159 MQD262159 MZZ262159 NJV262159 NTR262159 ODN262159 ONJ262159 OXF262159 PHB262159 PQX262159 QAT262159 QKP262159 QUL262159 REH262159 ROD262159 RXZ262159 SHV262159 SRR262159 TBN262159 TLJ262159 TVF262159 UFB262159 UOX262159 UYT262159 VIP262159 VSL262159 WCH262159 WMD262159 WVZ262159 R327695 JN327695 TJ327695 ADF327695 ANB327695 AWX327695 BGT327695 BQP327695 CAL327695 CKH327695 CUD327695 DDZ327695 DNV327695 DXR327695 EHN327695 ERJ327695 FBF327695 FLB327695 FUX327695 GET327695 GOP327695 GYL327695 HIH327695 HSD327695 IBZ327695 ILV327695 IVR327695 JFN327695 JPJ327695 JZF327695 KJB327695 KSX327695 LCT327695 LMP327695 LWL327695 MGH327695 MQD327695 MZZ327695 NJV327695 NTR327695 ODN327695 ONJ327695 OXF327695 PHB327695 PQX327695 QAT327695 QKP327695 QUL327695 REH327695 ROD327695 RXZ327695 SHV327695 SRR327695 TBN327695 TLJ327695 TVF327695 UFB327695 UOX327695 UYT327695 VIP327695 VSL327695 WCH327695 WMD327695 WVZ327695 R393231 JN393231 TJ393231 ADF393231 ANB393231 AWX393231 BGT393231 BQP393231 CAL393231 CKH393231 CUD393231 DDZ393231 DNV393231 DXR393231 EHN393231 ERJ393231 FBF393231 FLB393231 FUX393231 GET393231 GOP393231 GYL393231 HIH393231 HSD393231 IBZ393231 ILV393231 IVR393231 JFN393231 JPJ393231 JZF393231 KJB393231 KSX393231 LCT393231 LMP393231 LWL393231 MGH393231 MQD393231 MZZ393231 NJV393231 NTR393231 ODN393231 ONJ393231 OXF393231 PHB393231 PQX393231 QAT393231 QKP393231 QUL393231 REH393231 ROD393231 RXZ393231 SHV393231 SRR393231 TBN393231 TLJ393231 TVF393231 UFB393231 UOX393231 UYT393231 VIP393231 VSL393231 WCH393231 WMD393231 WVZ393231 R458767 JN458767 TJ458767 ADF458767 ANB458767 AWX458767 BGT458767 BQP458767 CAL458767 CKH458767 CUD458767 DDZ458767 DNV458767 DXR458767 EHN458767 ERJ458767 FBF458767 FLB458767 FUX458767 GET458767 GOP458767 GYL458767 HIH458767 HSD458767 IBZ458767 ILV458767 IVR458767 JFN458767 JPJ458767 JZF458767 KJB458767 KSX458767 LCT458767 LMP458767 LWL458767 MGH458767 MQD458767 MZZ458767 NJV458767 NTR458767 ODN458767 ONJ458767 OXF458767 PHB458767 PQX458767 QAT458767 QKP458767 QUL458767 REH458767 ROD458767 RXZ458767 SHV458767 SRR458767 TBN458767 TLJ458767 TVF458767 UFB458767 UOX458767 UYT458767 VIP458767 VSL458767 WCH458767 WMD458767 WVZ458767 R524303 JN524303 TJ524303 ADF524303 ANB524303 AWX524303 BGT524303 BQP524303 CAL524303 CKH524303 CUD524303 DDZ524303 DNV524303 DXR524303 EHN524303 ERJ524303 FBF524303 FLB524303 FUX524303 GET524303 GOP524303 GYL524303 HIH524303 HSD524303 IBZ524303 ILV524303 IVR524303 JFN524303 JPJ524303 JZF524303 KJB524303 KSX524303 LCT524303 LMP524303 LWL524303 MGH524303 MQD524303 MZZ524303 NJV524303 NTR524303 ODN524303 ONJ524303 OXF524303 PHB524303 PQX524303 QAT524303 QKP524303 QUL524303 REH524303 ROD524303 RXZ524303 SHV524303 SRR524303 TBN524303 TLJ524303 TVF524303 UFB524303 UOX524303 UYT524303 VIP524303 VSL524303 WCH524303 WMD524303 WVZ524303 R589839 JN589839 TJ589839 ADF589839 ANB589839 AWX589839 BGT589839 BQP589839 CAL589839 CKH589839 CUD589839 DDZ589839 DNV589839 DXR589839 EHN589839 ERJ589839 FBF589839 FLB589839 FUX589839 GET589839 GOP589839 GYL589839 HIH589839 HSD589839 IBZ589839 ILV589839 IVR589839 JFN589839 JPJ589839 JZF589839 KJB589839 KSX589839 LCT589839 LMP589839 LWL589839 MGH589839 MQD589839 MZZ589839 NJV589839 NTR589839 ODN589839 ONJ589839 OXF589839 PHB589839 PQX589839 QAT589839 QKP589839 QUL589839 REH589839 ROD589839 RXZ589839 SHV589839 SRR589839 TBN589839 TLJ589839 TVF589839 UFB589839 UOX589839 UYT589839 VIP589839 VSL589839 WCH589839 WMD589839 WVZ589839 R655375 JN655375 TJ655375 ADF655375 ANB655375 AWX655375 BGT655375 BQP655375 CAL655375 CKH655375 CUD655375 DDZ655375 DNV655375 DXR655375 EHN655375 ERJ655375 FBF655375 FLB655375 FUX655375 GET655375 GOP655375 GYL655375 HIH655375 HSD655375 IBZ655375 ILV655375 IVR655375 JFN655375 JPJ655375 JZF655375 KJB655375 KSX655375 LCT655375 LMP655375 LWL655375 MGH655375 MQD655375 MZZ655375 NJV655375 NTR655375 ODN655375 ONJ655375 OXF655375 PHB655375 PQX655375 QAT655375 QKP655375 QUL655375 REH655375 ROD655375 RXZ655375 SHV655375 SRR655375 TBN655375 TLJ655375 TVF655375 UFB655375 UOX655375 UYT655375 VIP655375 VSL655375 WCH655375 WMD655375 WVZ655375 R720911 JN720911 TJ720911 ADF720911 ANB720911 AWX720911 BGT720911 BQP720911 CAL720911 CKH720911 CUD720911 DDZ720911 DNV720911 DXR720911 EHN720911 ERJ720911 FBF720911 FLB720911 FUX720911 GET720911 GOP720911 GYL720911 HIH720911 HSD720911 IBZ720911 ILV720911 IVR720911 JFN720911 JPJ720911 JZF720911 KJB720911 KSX720911 LCT720911 LMP720911 LWL720911 MGH720911 MQD720911 MZZ720911 NJV720911 NTR720911 ODN720911 ONJ720911 OXF720911 PHB720911 PQX720911 QAT720911 QKP720911 QUL720911 REH720911 ROD720911 RXZ720911 SHV720911 SRR720911 TBN720911 TLJ720911 TVF720911 UFB720911 UOX720911 UYT720911 VIP720911 VSL720911 WCH720911 WMD720911 WVZ720911 R786447 JN786447 TJ786447 ADF786447 ANB786447 AWX786447 BGT786447 BQP786447 CAL786447 CKH786447 CUD786447 DDZ786447 DNV786447 DXR786447 EHN786447 ERJ786447 FBF786447 FLB786447 FUX786447 GET786447 GOP786447 GYL786447 HIH786447 HSD786447 IBZ786447 ILV786447 IVR786447 JFN786447 JPJ786447 JZF786447 KJB786447 KSX786447 LCT786447 LMP786447 LWL786447 MGH786447 MQD786447 MZZ786447 NJV786447 NTR786447 ODN786447 ONJ786447 OXF786447 PHB786447 PQX786447 QAT786447 QKP786447 QUL786447 REH786447 ROD786447 RXZ786447 SHV786447 SRR786447 TBN786447 TLJ786447 TVF786447 UFB786447 UOX786447 UYT786447 VIP786447 VSL786447 WCH786447 WMD786447 WVZ786447 R851983 JN851983 TJ851983 ADF851983 ANB851983 AWX851983 BGT851983 BQP851983 CAL851983 CKH851983 CUD851983 DDZ851983 DNV851983 DXR851983 EHN851983 ERJ851983 FBF851983 FLB851983 FUX851983 GET851983 GOP851983 GYL851983 HIH851983 HSD851983 IBZ851983 ILV851983 IVR851983 JFN851983 JPJ851983 JZF851983 KJB851983 KSX851983 LCT851983 LMP851983 LWL851983 MGH851983 MQD851983 MZZ851983 NJV851983 NTR851983 ODN851983 ONJ851983 OXF851983 PHB851983 PQX851983 QAT851983 QKP851983 QUL851983 REH851983 ROD851983 RXZ851983 SHV851983 SRR851983 TBN851983 TLJ851983 TVF851983 UFB851983 UOX851983 UYT851983 VIP851983 VSL851983 WCH851983 WMD851983 WVZ851983 R917519 JN917519 TJ917519 ADF917519 ANB917519 AWX917519 BGT917519 BQP917519 CAL917519 CKH917519 CUD917519 DDZ917519 DNV917519 DXR917519 EHN917519 ERJ917519 FBF917519 FLB917519 FUX917519 GET917519 GOP917519 GYL917519 HIH917519 HSD917519 IBZ917519 ILV917519 IVR917519 JFN917519 JPJ917519 JZF917519 KJB917519 KSX917519 LCT917519 LMP917519 LWL917519 MGH917519 MQD917519 MZZ917519 NJV917519 NTR917519 ODN917519 ONJ917519 OXF917519 PHB917519 PQX917519 QAT917519 QKP917519 QUL917519 REH917519 ROD917519 RXZ917519 SHV917519 SRR917519 TBN917519 TLJ917519 TVF917519 UFB917519 UOX917519 UYT917519 VIP917519 VSL917519 WCH917519 WMD917519 WVZ917519 R983055 JN983055 TJ983055 ADF983055 ANB983055 AWX983055 BGT983055 BQP983055 CAL983055 CKH983055 CUD983055 DDZ983055 DNV983055 DXR983055 EHN983055 ERJ983055 FBF983055 FLB983055 FUX983055 GET983055 GOP983055 GYL983055 HIH983055 HSD983055 IBZ983055 ILV983055 IVR983055 JFN983055 JPJ983055 JZF983055 KJB983055 KSX983055 LCT983055 LMP983055 LWL983055 MGH983055 MQD983055 MZZ983055 NJV983055 NTR983055 ODN983055 ONJ983055 OXF983055 PHB983055 PQX983055 QAT983055 QKP983055 QUL983055 REH983055 ROD983055 RXZ983055 SHV983055 SRR983055 TBN983055 TLJ983055 TVF983055 UFB983055 UOX983055 UYT983055 VIP983055 VSL983055 WCH983055 WMD983055 WVZ983055 WWB983055 T65551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7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3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9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5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1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7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3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9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5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1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7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3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9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5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WWB24 WVZ24 WMD24 WCH24 VSL24 VIP24 UYT24 UOX24 UFB24 TVF24 TLJ24 TBN24 SRR24 SHV24 RXZ24 ROD24 REH24 QUL24 QKP24 QAT24 PQX24 PHB24 OXF24 ONJ24 ODN24 NTR24 NJV24 MZZ24 MQD24 MGH24 LWL24 LMP24 LCT24 KSX24 KJB24 JZF24 JPJ24 JFN24 IVR24 ILV24 IBZ24 HSD24 HIH24 GYL24 GOP24 GET24 FUX24 FLB24 FBF24 ERJ24 EHN24 DXR24 DNV24 DDZ24 CUD24 CKH24 CAL24 BQP24 BGT24 AWX24 ANB24 ADF24 TJ24 JN24 R24 WMF24 WCJ24"/>
    <dataValidation allowBlank="1" showInputMessage="1" showErrorMessage="1" prompt="Для выбора выполните двойной щелчок левой клавиши мыши по соответствующей ячейке." sqref="S65551 JO65551 TK65551 ADG65551 ANC65551 AWY65551 BGU65551 BQQ65551 CAM65551 CKI65551 CUE65551 DEA65551 DNW65551 DXS65551 EHO65551 ERK65551 FBG65551 FLC65551 FUY65551 GEU65551 GOQ65551 GYM65551 HII65551 HSE65551 ICA65551 ILW65551 IVS65551 JFO65551 JPK65551 JZG65551 KJC65551 KSY65551 LCU65551 LMQ65551 LWM65551 MGI65551 MQE65551 NAA65551 NJW65551 NTS65551 ODO65551 ONK65551 OXG65551 PHC65551 PQY65551 QAU65551 QKQ65551 QUM65551 REI65551 ROE65551 RYA65551 SHW65551 SRS65551 TBO65551 TLK65551 TVG65551 UFC65551 UOY65551 UYU65551 VIQ65551 VSM65551 WCI65551 WME65551 WWA65551 S131087 JO131087 TK131087 ADG131087 ANC131087 AWY131087 BGU131087 BQQ131087 CAM131087 CKI131087 CUE131087 DEA131087 DNW131087 DXS131087 EHO131087 ERK131087 FBG131087 FLC131087 FUY131087 GEU131087 GOQ131087 GYM131087 HII131087 HSE131087 ICA131087 ILW131087 IVS131087 JFO131087 JPK131087 JZG131087 KJC131087 KSY131087 LCU131087 LMQ131087 LWM131087 MGI131087 MQE131087 NAA131087 NJW131087 NTS131087 ODO131087 ONK131087 OXG131087 PHC131087 PQY131087 QAU131087 QKQ131087 QUM131087 REI131087 ROE131087 RYA131087 SHW131087 SRS131087 TBO131087 TLK131087 TVG131087 UFC131087 UOY131087 UYU131087 VIQ131087 VSM131087 WCI131087 WME131087 WWA131087 S196623 JO196623 TK196623 ADG196623 ANC196623 AWY196623 BGU196623 BQQ196623 CAM196623 CKI196623 CUE196623 DEA196623 DNW196623 DXS196623 EHO196623 ERK196623 FBG196623 FLC196623 FUY196623 GEU196623 GOQ196623 GYM196623 HII196623 HSE196623 ICA196623 ILW196623 IVS196623 JFO196623 JPK196623 JZG196623 KJC196623 KSY196623 LCU196623 LMQ196623 LWM196623 MGI196623 MQE196623 NAA196623 NJW196623 NTS196623 ODO196623 ONK196623 OXG196623 PHC196623 PQY196623 QAU196623 QKQ196623 QUM196623 REI196623 ROE196623 RYA196623 SHW196623 SRS196623 TBO196623 TLK196623 TVG196623 UFC196623 UOY196623 UYU196623 VIQ196623 VSM196623 WCI196623 WME196623 WWA196623 S262159 JO262159 TK262159 ADG262159 ANC262159 AWY262159 BGU262159 BQQ262159 CAM262159 CKI262159 CUE262159 DEA262159 DNW262159 DXS262159 EHO262159 ERK262159 FBG262159 FLC262159 FUY262159 GEU262159 GOQ262159 GYM262159 HII262159 HSE262159 ICA262159 ILW262159 IVS262159 JFO262159 JPK262159 JZG262159 KJC262159 KSY262159 LCU262159 LMQ262159 LWM262159 MGI262159 MQE262159 NAA262159 NJW262159 NTS262159 ODO262159 ONK262159 OXG262159 PHC262159 PQY262159 QAU262159 QKQ262159 QUM262159 REI262159 ROE262159 RYA262159 SHW262159 SRS262159 TBO262159 TLK262159 TVG262159 UFC262159 UOY262159 UYU262159 VIQ262159 VSM262159 WCI262159 WME262159 WWA262159 S327695 JO327695 TK327695 ADG327695 ANC327695 AWY327695 BGU327695 BQQ327695 CAM327695 CKI327695 CUE327695 DEA327695 DNW327695 DXS327695 EHO327695 ERK327695 FBG327695 FLC327695 FUY327695 GEU327695 GOQ327695 GYM327695 HII327695 HSE327695 ICA327695 ILW327695 IVS327695 JFO327695 JPK327695 JZG327695 KJC327695 KSY327695 LCU327695 LMQ327695 LWM327695 MGI327695 MQE327695 NAA327695 NJW327695 NTS327695 ODO327695 ONK327695 OXG327695 PHC327695 PQY327695 QAU327695 QKQ327695 QUM327695 REI327695 ROE327695 RYA327695 SHW327695 SRS327695 TBO327695 TLK327695 TVG327695 UFC327695 UOY327695 UYU327695 VIQ327695 VSM327695 WCI327695 WME327695 WWA327695 S393231 JO393231 TK393231 ADG393231 ANC393231 AWY393231 BGU393231 BQQ393231 CAM393231 CKI393231 CUE393231 DEA393231 DNW393231 DXS393231 EHO393231 ERK393231 FBG393231 FLC393231 FUY393231 GEU393231 GOQ393231 GYM393231 HII393231 HSE393231 ICA393231 ILW393231 IVS393231 JFO393231 JPK393231 JZG393231 KJC393231 KSY393231 LCU393231 LMQ393231 LWM393231 MGI393231 MQE393231 NAA393231 NJW393231 NTS393231 ODO393231 ONK393231 OXG393231 PHC393231 PQY393231 QAU393231 QKQ393231 QUM393231 REI393231 ROE393231 RYA393231 SHW393231 SRS393231 TBO393231 TLK393231 TVG393231 UFC393231 UOY393231 UYU393231 VIQ393231 VSM393231 WCI393231 WME393231 WWA393231 S458767 JO458767 TK458767 ADG458767 ANC458767 AWY458767 BGU458767 BQQ458767 CAM458767 CKI458767 CUE458767 DEA458767 DNW458767 DXS458767 EHO458767 ERK458767 FBG458767 FLC458767 FUY458767 GEU458767 GOQ458767 GYM458767 HII458767 HSE458767 ICA458767 ILW458767 IVS458767 JFO458767 JPK458767 JZG458767 KJC458767 KSY458767 LCU458767 LMQ458767 LWM458767 MGI458767 MQE458767 NAA458767 NJW458767 NTS458767 ODO458767 ONK458767 OXG458767 PHC458767 PQY458767 QAU458767 QKQ458767 QUM458767 REI458767 ROE458767 RYA458767 SHW458767 SRS458767 TBO458767 TLK458767 TVG458767 UFC458767 UOY458767 UYU458767 VIQ458767 VSM458767 WCI458767 WME458767 WWA458767 S524303 JO524303 TK524303 ADG524303 ANC524303 AWY524303 BGU524303 BQQ524303 CAM524303 CKI524303 CUE524303 DEA524303 DNW524303 DXS524303 EHO524303 ERK524303 FBG524303 FLC524303 FUY524303 GEU524303 GOQ524303 GYM524303 HII524303 HSE524303 ICA524303 ILW524303 IVS524303 JFO524303 JPK524303 JZG524303 KJC524303 KSY524303 LCU524303 LMQ524303 LWM524303 MGI524303 MQE524303 NAA524303 NJW524303 NTS524303 ODO524303 ONK524303 OXG524303 PHC524303 PQY524303 QAU524303 QKQ524303 QUM524303 REI524303 ROE524303 RYA524303 SHW524303 SRS524303 TBO524303 TLK524303 TVG524303 UFC524303 UOY524303 UYU524303 VIQ524303 VSM524303 WCI524303 WME524303 WWA524303 S589839 JO589839 TK589839 ADG589839 ANC589839 AWY589839 BGU589839 BQQ589839 CAM589839 CKI589839 CUE589839 DEA589839 DNW589839 DXS589839 EHO589839 ERK589839 FBG589839 FLC589839 FUY589839 GEU589839 GOQ589839 GYM589839 HII589839 HSE589839 ICA589839 ILW589839 IVS589839 JFO589839 JPK589839 JZG589839 KJC589839 KSY589839 LCU589839 LMQ589839 LWM589839 MGI589839 MQE589839 NAA589839 NJW589839 NTS589839 ODO589839 ONK589839 OXG589839 PHC589839 PQY589839 QAU589839 QKQ589839 QUM589839 REI589839 ROE589839 RYA589839 SHW589839 SRS589839 TBO589839 TLK589839 TVG589839 UFC589839 UOY589839 UYU589839 VIQ589839 VSM589839 WCI589839 WME589839 WWA589839 S655375 JO655375 TK655375 ADG655375 ANC655375 AWY655375 BGU655375 BQQ655375 CAM655375 CKI655375 CUE655375 DEA655375 DNW655375 DXS655375 EHO655375 ERK655375 FBG655375 FLC655375 FUY655375 GEU655375 GOQ655375 GYM655375 HII655375 HSE655375 ICA655375 ILW655375 IVS655375 JFO655375 JPK655375 JZG655375 KJC655375 KSY655375 LCU655375 LMQ655375 LWM655375 MGI655375 MQE655375 NAA655375 NJW655375 NTS655375 ODO655375 ONK655375 OXG655375 PHC655375 PQY655375 QAU655375 QKQ655375 QUM655375 REI655375 ROE655375 RYA655375 SHW655375 SRS655375 TBO655375 TLK655375 TVG655375 UFC655375 UOY655375 UYU655375 VIQ655375 VSM655375 WCI655375 WME655375 WWA655375 S720911 JO720911 TK720911 ADG720911 ANC720911 AWY720911 BGU720911 BQQ720911 CAM720911 CKI720911 CUE720911 DEA720911 DNW720911 DXS720911 EHO720911 ERK720911 FBG720911 FLC720911 FUY720911 GEU720911 GOQ720911 GYM720911 HII720911 HSE720911 ICA720911 ILW720911 IVS720911 JFO720911 JPK720911 JZG720911 KJC720911 KSY720911 LCU720911 LMQ720911 LWM720911 MGI720911 MQE720911 NAA720911 NJW720911 NTS720911 ODO720911 ONK720911 OXG720911 PHC720911 PQY720911 QAU720911 QKQ720911 QUM720911 REI720911 ROE720911 RYA720911 SHW720911 SRS720911 TBO720911 TLK720911 TVG720911 UFC720911 UOY720911 UYU720911 VIQ720911 VSM720911 WCI720911 WME720911 WWA720911 S786447 JO786447 TK786447 ADG786447 ANC786447 AWY786447 BGU786447 BQQ786447 CAM786447 CKI786447 CUE786447 DEA786447 DNW786447 DXS786447 EHO786447 ERK786447 FBG786447 FLC786447 FUY786447 GEU786447 GOQ786447 GYM786447 HII786447 HSE786447 ICA786447 ILW786447 IVS786447 JFO786447 JPK786447 JZG786447 KJC786447 KSY786447 LCU786447 LMQ786447 LWM786447 MGI786447 MQE786447 NAA786447 NJW786447 NTS786447 ODO786447 ONK786447 OXG786447 PHC786447 PQY786447 QAU786447 QKQ786447 QUM786447 REI786447 ROE786447 RYA786447 SHW786447 SRS786447 TBO786447 TLK786447 TVG786447 UFC786447 UOY786447 UYU786447 VIQ786447 VSM786447 WCI786447 WME786447 WWA786447 S851983 JO851983 TK851983 ADG851983 ANC851983 AWY851983 BGU851983 BQQ851983 CAM851983 CKI851983 CUE851983 DEA851983 DNW851983 DXS851983 EHO851983 ERK851983 FBG851983 FLC851983 FUY851983 GEU851983 GOQ851983 GYM851983 HII851983 HSE851983 ICA851983 ILW851983 IVS851983 JFO851983 JPK851983 JZG851983 KJC851983 KSY851983 LCU851983 LMQ851983 LWM851983 MGI851983 MQE851983 NAA851983 NJW851983 NTS851983 ODO851983 ONK851983 OXG851983 PHC851983 PQY851983 QAU851983 QKQ851983 QUM851983 REI851983 ROE851983 RYA851983 SHW851983 SRS851983 TBO851983 TLK851983 TVG851983 UFC851983 UOY851983 UYU851983 VIQ851983 VSM851983 WCI851983 WME851983 WWA851983 S917519 JO917519 TK917519 ADG917519 ANC917519 AWY917519 BGU917519 BQQ917519 CAM917519 CKI917519 CUE917519 DEA917519 DNW917519 DXS917519 EHO917519 ERK917519 FBG917519 FLC917519 FUY917519 GEU917519 GOQ917519 GYM917519 HII917519 HSE917519 ICA917519 ILW917519 IVS917519 JFO917519 JPK917519 JZG917519 KJC917519 KSY917519 LCU917519 LMQ917519 LWM917519 MGI917519 MQE917519 NAA917519 NJW917519 NTS917519 ODO917519 ONK917519 OXG917519 PHC917519 PQY917519 QAU917519 QKQ917519 QUM917519 REI917519 ROE917519 RYA917519 SHW917519 SRS917519 TBO917519 TLK917519 TVG917519 UFC917519 UOY917519 UYU917519 VIQ917519 VSM917519 WCI917519 WME917519 WWA917519 S983055 JO983055 TK983055 ADG983055 ANC983055 AWY983055 BGU983055 BQQ983055 CAM983055 CKI983055 CUE983055 DEA983055 DNW983055 DXS983055 EHO983055 ERK983055 FBG983055 FLC983055 FUY983055 GEU983055 GOQ983055 GYM983055 HII983055 HSE983055 ICA983055 ILW983055 IVS983055 JFO983055 JPK983055 JZG983055 KJC983055 KSY983055 LCU983055 LMQ983055 LWM983055 MGI983055 MQE983055 NAA983055 NJW983055 NTS983055 ODO983055 ONK983055 OXG983055 PHC983055 PQY983055 QAU983055 QKQ983055 QUM983055 REI983055 ROE983055 RYA983055 SHW983055 SRS983055 TBO983055 TLK983055 TVG983055 UFC983055 UOY983055 UYU983055 VIQ983055 VSM983055 WCI983055 WME983055 WWA983055 U458767 U524303 JQ65551 TM65551 ADI65551 ANE65551 AXA65551 BGW65551 BQS65551 CAO65551 CKK65551 CUG65551 DEC65551 DNY65551 DXU65551 EHQ65551 ERM65551 FBI65551 FLE65551 FVA65551 GEW65551 GOS65551 GYO65551 HIK65551 HSG65551 ICC65551 ILY65551 IVU65551 JFQ65551 JPM65551 JZI65551 KJE65551 KTA65551 LCW65551 LMS65551 LWO65551 MGK65551 MQG65551 NAC65551 NJY65551 NTU65551 ODQ65551 ONM65551 OXI65551 PHE65551 PRA65551 QAW65551 QKS65551 QUO65551 REK65551 ROG65551 RYC65551 SHY65551 SRU65551 TBQ65551 TLM65551 TVI65551 UFE65551 UPA65551 UYW65551 VIS65551 VSO65551 WCK65551 WMG65551 WWC65551 U589839 JQ131087 TM131087 ADI131087 ANE131087 AXA131087 BGW131087 BQS131087 CAO131087 CKK131087 CUG131087 DEC131087 DNY131087 DXU131087 EHQ131087 ERM131087 FBI131087 FLE131087 FVA131087 GEW131087 GOS131087 GYO131087 HIK131087 HSG131087 ICC131087 ILY131087 IVU131087 JFQ131087 JPM131087 JZI131087 KJE131087 KTA131087 LCW131087 LMS131087 LWO131087 MGK131087 MQG131087 NAC131087 NJY131087 NTU131087 ODQ131087 ONM131087 OXI131087 PHE131087 PRA131087 QAW131087 QKS131087 QUO131087 REK131087 ROG131087 RYC131087 SHY131087 SRU131087 TBQ131087 TLM131087 TVI131087 UFE131087 UPA131087 UYW131087 VIS131087 VSO131087 WCK131087 WMG131087 WWC131087 U655375 JQ196623 TM196623 ADI196623 ANE196623 AXA196623 BGW196623 BQS196623 CAO196623 CKK196623 CUG196623 DEC196623 DNY196623 DXU196623 EHQ196623 ERM196623 FBI196623 FLE196623 FVA196623 GEW196623 GOS196623 GYO196623 HIK196623 HSG196623 ICC196623 ILY196623 IVU196623 JFQ196623 JPM196623 JZI196623 KJE196623 KTA196623 LCW196623 LMS196623 LWO196623 MGK196623 MQG196623 NAC196623 NJY196623 NTU196623 ODQ196623 ONM196623 OXI196623 PHE196623 PRA196623 QAW196623 QKS196623 QUO196623 REK196623 ROG196623 RYC196623 SHY196623 SRU196623 TBQ196623 TLM196623 TVI196623 UFE196623 UPA196623 UYW196623 VIS196623 VSO196623 WCK196623 WMG196623 WWC196623 U720911 JQ262159 TM262159 ADI262159 ANE262159 AXA262159 BGW262159 BQS262159 CAO262159 CKK262159 CUG262159 DEC262159 DNY262159 DXU262159 EHQ262159 ERM262159 FBI262159 FLE262159 FVA262159 GEW262159 GOS262159 GYO262159 HIK262159 HSG262159 ICC262159 ILY262159 IVU262159 JFQ262159 JPM262159 JZI262159 KJE262159 KTA262159 LCW262159 LMS262159 LWO262159 MGK262159 MQG262159 NAC262159 NJY262159 NTU262159 ODQ262159 ONM262159 OXI262159 PHE262159 PRA262159 QAW262159 QKS262159 QUO262159 REK262159 ROG262159 RYC262159 SHY262159 SRU262159 TBQ262159 TLM262159 TVI262159 UFE262159 UPA262159 UYW262159 VIS262159 VSO262159 WCK262159 WMG262159 WWC262159 U786447 JQ327695 TM327695 ADI327695 ANE327695 AXA327695 BGW327695 BQS327695 CAO327695 CKK327695 CUG327695 DEC327695 DNY327695 DXU327695 EHQ327695 ERM327695 FBI327695 FLE327695 FVA327695 GEW327695 GOS327695 GYO327695 HIK327695 HSG327695 ICC327695 ILY327695 IVU327695 JFQ327695 JPM327695 JZI327695 KJE327695 KTA327695 LCW327695 LMS327695 LWO327695 MGK327695 MQG327695 NAC327695 NJY327695 NTU327695 ODQ327695 ONM327695 OXI327695 PHE327695 PRA327695 QAW327695 QKS327695 QUO327695 REK327695 ROG327695 RYC327695 SHY327695 SRU327695 TBQ327695 TLM327695 TVI327695 UFE327695 UPA327695 UYW327695 VIS327695 VSO327695 WCK327695 WMG327695 WWC327695 U851983 JQ393231 TM393231 ADI393231 ANE393231 AXA393231 BGW393231 BQS393231 CAO393231 CKK393231 CUG393231 DEC393231 DNY393231 DXU393231 EHQ393231 ERM393231 FBI393231 FLE393231 FVA393231 GEW393231 GOS393231 GYO393231 HIK393231 HSG393231 ICC393231 ILY393231 IVU393231 JFQ393231 JPM393231 JZI393231 KJE393231 KTA393231 LCW393231 LMS393231 LWO393231 MGK393231 MQG393231 NAC393231 NJY393231 NTU393231 ODQ393231 ONM393231 OXI393231 PHE393231 PRA393231 QAW393231 QKS393231 QUO393231 REK393231 ROG393231 RYC393231 SHY393231 SRU393231 TBQ393231 TLM393231 TVI393231 UFE393231 UPA393231 UYW393231 VIS393231 VSO393231 WCK393231 WMG393231 WWC393231 U917519 JQ458767 TM458767 ADI458767 ANE458767 AXA458767 BGW458767 BQS458767 CAO458767 CKK458767 CUG458767 DEC458767 DNY458767 DXU458767 EHQ458767 ERM458767 FBI458767 FLE458767 FVA458767 GEW458767 GOS458767 GYO458767 HIK458767 HSG458767 ICC458767 ILY458767 IVU458767 JFQ458767 JPM458767 JZI458767 KJE458767 KTA458767 LCW458767 LMS458767 LWO458767 MGK458767 MQG458767 NAC458767 NJY458767 NTU458767 ODQ458767 ONM458767 OXI458767 PHE458767 PRA458767 QAW458767 QKS458767 QUO458767 REK458767 ROG458767 RYC458767 SHY458767 SRU458767 TBQ458767 TLM458767 TVI458767 UFE458767 UPA458767 UYW458767 VIS458767 VSO458767 WCK458767 WMG458767 WWC458767 U983055 JQ524303 TM524303 ADI524303 ANE524303 AXA524303 BGW524303 BQS524303 CAO524303 CKK524303 CUG524303 DEC524303 DNY524303 DXU524303 EHQ524303 ERM524303 FBI524303 FLE524303 FVA524303 GEW524303 GOS524303 GYO524303 HIK524303 HSG524303 ICC524303 ILY524303 IVU524303 JFQ524303 JPM524303 JZI524303 KJE524303 KTA524303 LCW524303 LMS524303 LWO524303 MGK524303 MQG524303 NAC524303 NJY524303 NTU524303 ODQ524303 ONM524303 OXI524303 PHE524303 PRA524303 QAW524303 QKS524303 QUO524303 REK524303 ROG524303 RYC524303 SHY524303 SRU524303 TBQ524303 TLM524303 TVI524303 UFE524303 UPA524303 UYW524303 VIS524303 VSO524303 WCK524303 WMG524303 WWC524303 U65551 JQ589839 TM589839 ADI589839 ANE589839 AXA589839 BGW589839 BQS589839 CAO589839 CKK589839 CUG589839 DEC589839 DNY589839 DXU589839 EHQ589839 ERM589839 FBI589839 FLE589839 FVA589839 GEW589839 GOS589839 GYO589839 HIK589839 HSG589839 ICC589839 ILY589839 IVU589839 JFQ589839 JPM589839 JZI589839 KJE589839 KTA589839 LCW589839 LMS589839 LWO589839 MGK589839 MQG589839 NAC589839 NJY589839 NTU589839 ODQ589839 ONM589839 OXI589839 PHE589839 PRA589839 QAW589839 QKS589839 QUO589839 REK589839 ROG589839 RYC589839 SHY589839 SRU589839 TBQ589839 TLM589839 TVI589839 UFE589839 UPA589839 UYW589839 VIS589839 VSO589839 WCK589839 WMG589839 WWC589839 U131087 JQ655375 TM655375 ADI655375 ANE655375 AXA655375 BGW655375 BQS655375 CAO655375 CKK655375 CUG655375 DEC655375 DNY655375 DXU655375 EHQ655375 ERM655375 FBI655375 FLE655375 FVA655375 GEW655375 GOS655375 GYO655375 HIK655375 HSG655375 ICC655375 ILY655375 IVU655375 JFQ655375 JPM655375 JZI655375 KJE655375 KTA655375 LCW655375 LMS655375 LWO655375 MGK655375 MQG655375 NAC655375 NJY655375 NTU655375 ODQ655375 ONM655375 OXI655375 PHE655375 PRA655375 QAW655375 QKS655375 QUO655375 REK655375 ROG655375 RYC655375 SHY655375 SRU655375 TBQ655375 TLM655375 TVI655375 UFE655375 UPA655375 UYW655375 VIS655375 VSO655375 WCK655375 WMG655375 WWC655375 U196623 JQ720911 TM720911 ADI720911 ANE720911 AXA720911 BGW720911 BQS720911 CAO720911 CKK720911 CUG720911 DEC720911 DNY720911 DXU720911 EHQ720911 ERM720911 FBI720911 FLE720911 FVA720911 GEW720911 GOS720911 GYO720911 HIK720911 HSG720911 ICC720911 ILY720911 IVU720911 JFQ720911 JPM720911 JZI720911 KJE720911 KTA720911 LCW720911 LMS720911 LWO720911 MGK720911 MQG720911 NAC720911 NJY720911 NTU720911 ODQ720911 ONM720911 OXI720911 PHE720911 PRA720911 QAW720911 QKS720911 QUO720911 REK720911 ROG720911 RYC720911 SHY720911 SRU720911 TBQ720911 TLM720911 TVI720911 UFE720911 UPA720911 UYW720911 VIS720911 VSO720911 WCK720911 WMG720911 WWC720911 WMG24 JQ786447 TM786447 ADI786447 ANE786447 AXA786447 BGW786447 BQS786447 CAO786447 CKK786447 CUG786447 DEC786447 DNY786447 DXU786447 EHQ786447 ERM786447 FBI786447 FLE786447 FVA786447 GEW786447 GOS786447 GYO786447 HIK786447 HSG786447 ICC786447 ILY786447 IVU786447 JFQ786447 JPM786447 JZI786447 KJE786447 KTA786447 LCW786447 LMS786447 LWO786447 MGK786447 MQG786447 NAC786447 NJY786447 NTU786447 ODQ786447 ONM786447 OXI786447 PHE786447 PRA786447 QAW786447 QKS786447 QUO786447 REK786447 ROG786447 RYC786447 SHY786447 SRU786447 TBQ786447 TLM786447 TVI786447 UFE786447 UPA786447 UYW786447 VIS786447 VSO786447 WCK786447 WMG786447 WWC786447 U262159 JQ851983 TM851983 ADI851983 ANE851983 AXA851983 BGW851983 BQS851983 CAO851983 CKK851983 CUG851983 DEC851983 DNY851983 DXU851983 EHQ851983 ERM851983 FBI851983 FLE851983 FVA851983 GEW851983 GOS851983 GYO851983 HIK851983 HSG851983 ICC851983 ILY851983 IVU851983 JFQ851983 JPM851983 JZI851983 KJE851983 KTA851983 LCW851983 LMS851983 LWO851983 MGK851983 MQG851983 NAC851983 NJY851983 NTU851983 ODQ851983 ONM851983 OXI851983 PHE851983 PRA851983 QAW851983 QKS851983 QUO851983 REK851983 ROG851983 RYC851983 SHY851983 SRU851983 TBQ851983 TLM851983 TVI851983 UFE851983 UPA851983 UYW851983 VIS851983 VSO851983 WCK851983 WMG851983 WWC851983 JQ917519 TM917519 ADI917519 ANE917519 AXA917519 BGW917519 BQS917519 CAO917519 CKK917519 CUG917519 DEC917519 DNY917519 DXU917519 EHQ917519 ERM917519 FBI917519 FLE917519 FVA917519 GEW917519 GOS917519 GYO917519 HIK917519 HSG917519 ICC917519 ILY917519 IVU917519 JFQ917519 JPM917519 JZI917519 KJE917519 KTA917519 LCW917519 LMS917519 LWO917519 MGK917519 MQG917519 NAC917519 NJY917519 NTU917519 ODQ917519 ONM917519 OXI917519 PHE917519 PRA917519 QAW917519 QKS917519 QUO917519 REK917519 ROG917519 RYC917519 SHY917519 SRU917519 TBQ917519 TLM917519 TVI917519 UFE917519 UPA917519 UYW917519 VIS917519 VSO917519 WCK917519 WMG917519 WWC917519 WWC983055 JQ983055 TM983055 ADI983055 ANE983055 AXA983055 BGW983055 BQS983055 CAO983055 CKK983055 CUG983055 DEC983055 DNY983055 DXU983055 EHQ983055 ERM983055 FBI983055 FLE983055 FVA983055 GEW983055 GOS983055 GYO983055 HIK983055 HSG983055 ICC983055 ILY983055 IVU983055 JFQ983055 JPM983055 JZI983055 KJE983055 KTA983055 LCW983055 LMS983055 LWO983055 MGK983055 MQG983055 NAC983055 NJY983055 NTU983055 ODQ983055 ONM983055 OXI983055 PHE983055 PRA983055 QAW983055 QKS983055 QUO983055 REK983055 ROG983055 RYC983055 SHY983055 SRU983055 TBQ983055 TLM983055 TVI983055 UFE983055 UPA983055 UYW983055 VIS983055 VSO983055 WCK983055 WMG983055 WCK24 VSO24 VIS24 UYW24 UPA24 UFE24 TVI24 TLM24 TBQ24 SRU24 SHY24 RYC24 ROG24 REK24 QUO24 QKS24 QAW24 PRA24 PHE24 OXI24 ONM24 ODQ24 NTU24 NJY24 NAC24 MQG24 MGK24 LWO24 LMS24 LCW24 KTA24 KJE24 JZI24 JPM24 JFQ24 IVU24 ILY24 ICC24 HSG24 HIK24 GYO24 GOS24 GEW24 FVA24 FLE24 FBI24 ERM24 EHQ24 DXU24 DNY24 DEC24 CUG24 CKK24 CAO24 BQS24 BGW24 AXA24 ANE24 ADI24 TM24 TK24 JQ24 WWA24 WME24 WCI24 VSM24 VIQ24 UYU24 UOY24 UFC24 TVG24 TLK24 TBO24 SRS24 SHW24 RYA24 ROE24 REI24 QUM24 QKQ24 QAU24 PQY24 PHC24 OXG24 ONK24 ODO24 NTS24 NJW24 NAA24 MQE24 MGI24 LWM24 LMQ24 LCU24 KSY24 KJC24 JZG24 JPK24 JFO24 IVS24 ILW24 ICA24 HSE24 HII24 GYM24 GOQ24 GEU24 FUY24 FLC24 FBG24 ERK24 EHO24 DXS24 DNW24 DEA24 CUE24 CKI24 CAM24 BQQ24 BGU24 AWY24 ANC24 ADG24 JO24 U24 S24 U327695 U393231 WWC24"/>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2 JM65552 TI65552 ADE65552 ANA65552 AWW65552 BGS65552 BQO65552 CAK65552 CKG65552 CUC65552 DDY65552 DNU65552 DXQ65552 EHM65552 ERI65552 FBE65552 FLA65552 FUW65552 GES65552 GOO65552 GYK65552 HIG65552 HSC65552 IBY65552 ILU65552 IVQ65552 JFM65552 JPI65552 JZE65552 KJA65552 KSW65552 LCS65552 LMO65552 LWK65552 MGG65552 MQC65552 MZY65552 NJU65552 NTQ65552 ODM65552 ONI65552 OXE65552 PHA65552 PQW65552 QAS65552 QKO65552 QUK65552 REG65552 ROC65552 RXY65552 SHU65552 SRQ65552 TBM65552 TLI65552 TVE65552 UFA65552 UOW65552 UYS65552 VIO65552 VSK65552 WCG65552 WMC65552 WVY65552 Q131088 JM131088 TI131088 ADE131088 ANA131088 AWW131088 BGS131088 BQO131088 CAK131088 CKG131088 CUC131088 DDY131088 DNU131088 DXQ131088 EHM131088 ERI131088 FBE131088 FLA131088 FUW131088 GES131088 GOO131088 GYK131088 HIG131088 HSC131088 IBY131088 ILU131088 IVQ131088 JFM131088 JPI131088 JZE131088 KJA131088 KSW131088 LCS131088 LMO131088 LWK131088 MGG131088 MQC131088 MZY131088 NJU131088 NTQ131088 ODM131088 ONI131088 OXE131088 PHA131088 PQW131088 QAS131088 QKO131088 QUK131088 REG131088 ROC131088 RXY131088 SHU131088 SRQ131088 TBM131088 TLI131088 TVE131088 UFA131088 UOW131088 UYS131088 VIO131088 VSK131088 WCG131088 WMC131088 WVY131088 Q196624 JM196624 TI196624 ADE196624 ANA196624 AWW196624 BGS196624 BQO196624 CAK196624 CKG196624 CUC196624 DDY196624 DNU196624 DXQ196624 EHM196624 ERI196624 FBE196624 FLA196624 FUW196624 GES196624 GOO196624 GYK196624 HIG196624 HSC196624 IBY196624 ILU196624 IVQ196624 JFM196624 JPI196624 JZE196624 KJA196624 KSW196624 LCS196624 LMO196624 LWK196624 MGG196624 MQC196624 MZY196624 NJU196624 NTQ196624 ODM196624 ONI196624 OXE196624 PHA196624 PQW196624 QAS196624 QKO196624 QUK196624 REG196624 ROC196624 RXY196624 SHU196624 SRQ196624 TBM196624 TLI196624 TVE196624 UFA196624 UOW196624 UYS196624 VIO196624 VSK196624 WCG196624 WMC196624 WVY196624 Q262160 JM262160 TI262160 ADE262160 ANA262160 AWW262160 BGS262160 BQO262160 CAK262160 CKG262160 CUC262160 DDY262160 DNU262160 DXQ262160 EHM262160 ERI262160 FBE262160 FLA262160 FUW262160 GES262160 GOO262160 GYK262160 HIG262160 HSC262160 IBY262160 ILU262160 IVQ262160 JFM262160 JPI262160 JZE262160 KJA262160 KSW262160 LCS262160 LMO262160 LWK262160 MGG262160 MQC262160 MZY262160 NJU262160 NTQ262160 ODM262160 ONI262160 OXE262160 PHA262160 PQW262160 QAS262160 QKO262160 QUK262160 REG262160 ROC262160 RXY262160 SHU262160 SRQ262160 TBM262160 TLI262160 TVE262160 UFA262160 UOW262160 UYS262160 VIO262160 VSK262160 WCG262160 WMC262160 WVY262160 Q327696 JM327696 TI327696 ADE327696 ANA327696 AWW327696 BGS327696 BQO327696 CAK327696 CKG327696 CUC327696 DDY327696 DNU327696 DXQ327696 EHM327696 ERI327696 FBE327696 FLA327696 FUW327696 GES327696 GOO327696 GYK327696 HIG327696 HSC327696 IBY327696 ILU327696 IVQ327696 JFM327696 JPI327696 JZE327696 KJA327696 KSW327696 LCS327696 LMO327696 LWK327696 MGG327696 MQC327696 MZY327696 NJU327696 NTQ327696 ODM327696 ONI327696 OXE327696 PHA327696 PQW327696 QAS327696 QKO327696 QUK327696 REG327696 ROC327696 RXY327696 SHU327696 SRQ327696 TBM327696 TLI327696 TVE327696 UFA327696 UOW327696 UYS327696 VIO327696 VSK327696 WCG327696 WMC327696 WVY327696 Q393232 JM393232 TI393232 ADE393232 ANA393232 AWW393232 BGS393232 BQO393232 CAK393232 CKG393232 CUC393232 DDY393232 DNU393232 DXQ393232 EHM393232 ERI393232 FBE393232 FLA393232 FUW393232 GES393232 GOO393232 GYK393232 HIG393232 HSC393232 IBY393232 ILU393232 IVQ393232 JFM393232 JPI393232 JZE393232 KJA393232 KSW393232 LCS393232 LMO393232 LWK393232 MGG393232 MQC393232 MZY393232 NJU393232 NTQ393232 ODM393232 ONI393232 OXE393232 PHA393232 PQW393232 QAS393232 QKO393232 QUK393232 REG393232 ROC393232 RXY393232 SHU393232 SRQ393232 TBM393232 TLI393232 TVE393232 UFA393232 UOW393232 UYS393232 VIO393232 VSK393232 WCG393232 WMC393232 WVY393232 Q458768 JM458768 TI458768 ADE458768 ANA458768 AWW458768 BGS458768 BQO458768 CAK458768 CKG458768 CUC458768 DDY458768 DNU458768 DXQ458768 EHM458768 ERI458768 FBE458768 FLA458768 FUW458768 GES458768 GOO458768 GYK458768 HIG458768 HSC458768 IBY458768 ILU458768 IVQ458768 JFM458768 JPI458768 JZE458768 KJA458768 KSW458768 LCS458768 LMO458768 LWK458768 MGG458768 MQC458768 MZY458768 NJU458768 NTQ458768 ODM458768 ONI458768 OXE458768 PHA458768 PQW458768 QAS458768 QKO458768 QUK458768 REG458768 ROC458768 RXY458768 SHU458768 SRQ458768 TBM458768 TLI458768 TVE458768 UFA458768 UOW458768 UYS458768 VIO458768 VSK458768 WCG458768 WMC458768 WVY458768 Q524304 JM524304 TI524304 ADE524304 ANA524304 AWW524304 BGS524304 BQO524304 CAK524304 CKG524304 CUC524304 DDY524304 DNU524304 DXQ524304 EHM524304 ERI524304 FBE524304 FLA524304 FUW524304 GES524304 GOO524304 GYK524304 HIG524304 HSC524304 IBY524304 ILU524304 IVQ524304 JFM524304 JPI524304 JZE524304 KJA524304 KSW524304 LCS524304 LMO524304 LWK524304 MGG524304 MQC524304 MZY524304 NJU524304 NTQ524304 ODM524304 ONI524304 OXE524304 PHA524304 PQW524304 QAS524304 QKO524304 QUK524304 REG524304 ROC524304 RXY524304 SHU524304 SRQ524304 TBM524304 TLI524304 TVE524304 UFA524304 UOW524304 UYS524304 VIO524304 VSK524304 WCG524304 WMC524304 WVY524304 Q589840 JM589840 TI589840 ADE589840 ANA589840 AWW589840 BGS589840 BQO589840 CAK589840 CKG589840 CUC589840 DDY589840 DNU589840 DXQ589840 EHM589840 ERI589840 FBE589840 FLA589840 FUW589840 GES589840 GOO589840 GYK589840 HIG589840 HSC589840 IBY589840 ILU589840 IVQ589840 JFM589840 JPI589840 JZE589840 KJA589840 KSW589840 LCS589840 LMO589840 LWK589840 MGG589840 MQC589840 MZY589840 NJU589840 NTQ589840 ODM589840 ONI589840 OXE589840 PHA589840 PQW589840 QAS589840 QKO589840 QUK589840 REG589840 ROC589840 RXY589840 SHU589840 SRQ589840 TBM589840 TLI589840 TVE589840 UFA589840 UOW589840 UYS589840 VIO589840 VSK589840 WCG589840 WMC589840 WVY589840 Q655376 JM655376 TI655376 ADE655376 ANA655376 AWW655376 BGS655376 BQO655376 CAK655376 CKG655376 CUC655376 DDY655376 DNU655376 DXQ655376 EHM655376 ERI655376 FBE655376 FLA655376 FUW655376 GES655376 GOO655376 GYK655376 HIG655376 HSC655376 IBY655376 ILU655376 IVQ655376 JFM655376 JPI655376 JZE655376 KJA655376 KSW655376 LCS655376 LMO655376 LWK655376 MGG655376 MQC655376 MZY655376 NJU655376 NTQ655376 ODM655376 ONI655376 OXE655376 PHA655376 PQW655376 QAS655376 QKO655376 QUK655376 REG655376 ROC655376 RXY655376 SHU655376 SRQ655376 TBM655376 TLI655376 TVE655376 UFA655376 UOW655376 UYS655376 VIO655376 VSK655376 WCG655376 WMC655376 WVY655376 Q720912 JM720912 TI720912 ADE720912 ANA720912 AWW720912 BGS720912 BQO720912 CAK720912 CKG720912 CUC720912 DDY720912 DNU720912 DXQ720912 EHM720912 ERI720912 FBE720912 FLA720912 FUW720912 GES720912 GOO720912 GYK720912 HIG720912 HSC720912 IBY720912 ILU720912 IVQ720912 JFM720912 JPI720912 JZE720912 KJA720912 KSW720912 LCS720912 LMO720912 LWK720912 MGG720912 MQC720912 MZY720912 NJU720912 NTQ720912 ODM720912 ONI720912 OXE720912 PHA720912 PQW720912 QAS720912 QKO720912 QUK720912 REG720912 ROC720912 RXY720912 SHU720912 SRQ720912 TBM720912 TLI720912 TVE720912 UFA720912 UOW720912 UYS720912 VIO720912 VSK720912 WCG720912 WMC720912 WVY720912 Q786448 JM786448 TI786448 ADE786448 ANA786448 AWW786448 BGS786448 BQO786448 CAK786448 CKG786448 CUC786448 DDY786448 DNU786448 DXQ786448 EHM786448 ERI786448 FBE786448 FLA786448 FUW786448 GES786448 GOO786448 GYK786448 HIG786448 HSC786448 IBY786448 ILU786448 IVQ786448 JFM786448 JPI786448 JZE786448 KJA786448 KSW786448 LCS786448 LMO786448 LWK786448 MGG786448 MQC786448 MZY786448 NJU786448 NTQ786448 ODM786448 ONI786448 OXE786448 PHA786448 PQW786448 QAS786448 QKO786448 QUK786448 REG786448 ROC786448 RXY786448 SHU786448 SRQ786448 TBM786448 TLI786448 TVE786448 UFA786448 UOW786448 UYS786448 VIO786448 VSK786448 WCG786448 WMC786448 WVY786448 Q851984 JM851984 TI851984 ADE851984 ANA851984 AWW851984 BGS851984 BQO851984 CAK851984 CKG851984 CUC851984 DDY851984 DNU851984 DXQ851984 EHM851984 ERI851984 FBE851984 FLA851984 FUW851984 GES851984 GOO851984 GYK851984 HIG851984 HSC851984 IBY851984 ILU851984 IVQ851984 JFM851984 JPI851984 JZE851984 KJA851984 KSW851984 LCS851984 LMO851984 LWK851984 MGG851984 MQC851984 MZY851984 NJU851984 NTQ851984 ODM851984 ONI851984 OXE851984 PHA851984 PQW851984 QAS851984 QKO851984 QUK851984 REG851984 ROC851984 RXY851984 SHU851984 SRQ851984 TBM851984 TLI851984 TVE851984 UFA851984 UOW851984 UYS851984 VIO851984 VSK851984 WCG851984 WMC851984 WVY851984 Q917520 JM917520 TI917520 ADE917520 ANA917520 AWW917520 BGS917520 BQO917520 CAK917520 CKG917520 CUC917520 DDY917520 DNU917520 DXQ917520 EHM917520 ERI917520 FBE917520 FLA917520 FUW917520 GES917520 GOO917520 GYK917520 HIG917520 HSC917520 IBY917520 ILU917520 IVQ917520 JFM917520 JPI917520 JZE917520 KJA917520 KSW917520 LCS917520 LMO917520 LWK917520 MGG917520 MQC917520 MZY917520 NJU917520 NTQ917520 ODM917520 ONI917520 OXE917520 PHA917520 PQW917520 QAS917520 QKO917520 QUK917520 REG917520 ROC917520 RXY917520 SHU917520 SRQ917520 TBM917520 TLI917520 TVE917520 UFA917520 UOW917520 UYS917520 VIO917520 VSK917520 WCG917520 WMC917520 WVY917520 Q983056 JM983056 TI983056 ADE983056 ANA983056 AWW983056 BGS983056 BQO983056 CAK983056 CKG983056 CUC983056 DDY983056 DNU983056 DXQ983056 EHM983056 ERI983056 FBE983056 FLA983056 FUW983056 GES983056 GOO983056 GYK983056 HIG983056 HSC983056 IBY983056 ILU983056 IVQ983056 JFM983056 JPI983056 JZE983056 KJA983056 KSW983056 LCS983056 LMO983056 LWK983056 MGG983056 MQC983056 MZY983056 NJU983056 NTQ983056 ODM983056 ONI983056 OXE983056 PHA983056 PQW983056 QAS983056 QKO983056 QUK983056 REG983056 ROC983056 RXY983056 SHU983056 SRQ983056 TBM983056 TLI983056 TVE983056 UFA983056 UOW983056 UYS983056 VIO983056 VSK983056 WCG983056 WMC983056 WVY983056"/>
    <dataValidation allowBlank="1" sqref="WVT983057:WWE983063 JH65553:JS65559 TD65553:TO65559 ACZ65553:ADK65559 AMV65553:ANG65559 AWR65553:AXC65559 BGN65553:BGY65559 BQJ65553:BQU65559 CAF65553:CAQ65559 CKB65553:CKM65559 CTX65553:CUI65559 DDT65553:DEE65559 DNP65553:DOA65559 DXL65553:DXW65559 EHH65553:EHS65559 ERD65553:ERO65559 FAZ65553:FBK65559 FKV65553:FLG65559 FUR65553:FVC65559 GEN65553:GEY65559 GOJ65553:GOU65559 GYF65553:GYQ65559 HIB65553:HIM65559 HRX65553:HSI65559 IBT65553:ICE65559 ILP65553:IMA65559 IVL65553:IVW65559 JFH65553:JFS65559 JPD65553:JPO65559 JYZ65553:JZK65559 KIV65553:KJG65559 KSR65553:KTC65559 LCN65553:LCY65559 LMJ65553:LMU65559 LWF65553:LWQ65559 MGB65553:MGM65559 MPX65553:MQI65559 MZT65553:NAE65559 NJP65553:NKA65559 NTL65553:NTW65559 ODH65553:ODS65559 OND65553:ONO65559 OWZ65553:OXK65559 PGV65553:PHG65559 PQR65553:PRC65559 QAN65553:QAY65559 QKJ65553:QKU65559 QUF65553:QUQ65559 REB65553:REM65559 RNX65553:ROI65559 RXT65553:RYE65559 SHP65553:SIA65559 SRL65553:SRW65559 TBH65553:TBS65559 TLD65553:TLO65559 TUZ65553:TVK65559 UEV65553:UFG65559 UOR65553:UPC65559 UYN65553:UYY65559 VIJ65553:VIU65559 VSF65553:VSQ65559 WCB65553:WCM65559 WLX65553:WMI65559 WVT65553:WWE65559 JH131089:JS131095 TD131089:TO131095 ACZ131089:ADK131095 AMV131089:ANG131095 AWR131089:AXC131095 BGN131089:BGY131095 BQJ131089:BQU131095 CAF131089:CAQ131095 CKB131089:CKM131095 CTX131089:CUI131095 DDT131089:DEE131095 DNP131089:DOA131095 DXL131089:DXW131095 EHH131089:EHS131095 ERD131089:ERO131095 FAZ131089:FBK131095 FKV131089:FLG131095 FUR131089:FVC131095 GEN131089:GEY131095 GOJ131089:GOU131095 GYF131089:GYQ131095 HIB131089:HIM131095 HRX131089:HSI131095 IBT131089:ICE131095 ILP131089:IMA131095 IVL131089:IVW131095 JFH131089:JFS131095 JPD131089:JPO131095 JYZ131089:JZK131095 KIV131089:KJG131095 KSR131089:KTC131095 LCN131089:LCY131095 LMJ131089:LMU131095 LWF131089:LWQ131095 MGB131089:MGM131095 MPX131089:MQI131095 MZT131089:NAE131095 NJP131089:NKA131095 NTL131089:NTW131095 ODH131089:ODS131095 OND131089:ONO131095 OWZ131089:OXK131095 PGV131089:PHG131095 PQR131089:PRC131095 QAN131089:QAY131095 QKJ131089:QKU131095 QUF131089:QUQ131095 REB131089:REM131095 RNX131089:ROI131095 RXT131089:RYE131095 SHP131089:SIA131095 SRL131089:SRW131095 TBH131089:TBS131095 TLD131089:TLO131095 TUZ131089:TVK131095 UEV131089:UFG131095 UOR131089:UPC131095 UYN131089:UYY131095 VIJ131089:VIU131095 VSF131089:VSQ131095 WCB131089:WCM131095 WLX131089:WMI131095 WVT131089:WWE131095 JH196625:JS196631 TD196625:TO196631 ACZ196625:ADK196631 AMV196625:ANG196631 AWR196625:AXC196631 BGN196625:BGY196631 BQJ196625:BQU196631 CAF196625:CAQ196631 CKB196625:CKM196631 CTX196625:CUI196631 DDT196625:DEE196631 DNP196625:DOA196631 DXL196625:DXW196631 EHH196625:EHS196631 ERD196625:ERO196631 FAZ196625:FBK196631 FKV196625:FLG196631 FUR196625:FVC196631 GEN196625:GEY196631 GOJ196625:GOU196631 GYF196625:GYQ196631 HIB196625:HIM196631 HRX196625:HSI196631 IBT196625:ICE196631 ILP196625:IMA196631 IVL196625:IVW196631 JFH196625:JFS196631 JPD196625:JPO196631 JYZ196625:JZK196631 KIV196625:KJG196631 KSR196625:KTC196631 LCN196625:LCY196631 LMJ196625:LMU196631 LWF196625:LWQ196631 MGB196625:MGM196631 MPX196625:MQI196631 MZT196625:NAE196631 NJP196625:NKA196631 NTL196625:NTW196631 ODH196625:ODS196631 OND196625:ONO196631 OWZ196625:OXK196631 PGV196625:PHG196631 PQR196625:PRC196631 QAN196625:QAY196631 QKJ196625:QKU196631 QUF196625:QUQ196631 REB196625:REM196631 RNX196625:ROI196631 RXT196625:RYE196631 SHP196625:SIA196631 SRL196625:SRW196631 TBH196625:TBS196631 TLD196625:TLO196631 TUZ196625:TVK196631 UEV196625:UFG196631 UOR196625:UPC196631 UYN196625:UYY196631 VIJ196625:VIU196631 VSF196625:VSQ196631 WCB196625:WCM196631 WLX196625:WMI196631 WVT196625:WWE196631 JH262161:JS262167 TD262161:TO262167 ACZ262161:ADK262167 AMV262161:ANG262167 AWR262161:AXC262167 BGN262161:BGY262167 BQJ262161:BQU262167 CAF262161:CAQ262167 CKB262161:CKM262167 CTX262161:CUI262167 DDT262161:DEE262167 DNP262161:DOA262167 DXL262161:DXW262167 EHH262161:EHS262167 ERD262161:ERO262167 FAZ262161:FBK262167 FKV262161:FLG262167 FUR262161:FVC262167 GEN262161:GEY262167 GOJ262161:GOU262167 GYF262161:GYQ262167 HIB262161:HIM262167 HRX262161:HSI262167 IBT262161:ICE262167 ILP262161:IMA262167 IVL262161:IVW262167 JFH262161:JFS262167 JPD262161:JPO262167 JYZ262161:JZK262167 KIV262161:KJG262167 KSR262161:KTC262167 LCN262161:LCY262167 LMJ262161:LMU262167 LWF262161:LWQ262167 MGB262161:MGM262167 MPX262161:MQI262167 MZT262161:NAE262167 NJP262161:NKA262167 NTL262161:NTW262167 ODH262161:ODS262167 OND262161:ONO262167 OWZ262161:OXK262167 PGV262161:PHG262167 PQR262161:PRC262167 QAN262161:QAY262167 QKJ262161:QKU262167 QUF262161:QUQ262167 REB262161:REM262167 RNX262161:ROI262167 RXT262161:RYE262167 SHP262161:SIA262167 SRL262161:SRW262167 TBH262161:TBS262167 TLD262161:TLO262167 TUZ262161:TVK262167 UEV262161:UFG262167 UOR262161:UPC262167 UYN262161:UYY262167 VIJ262161:VIU262167 VSF262161:VSQ262167 WCB262161:WCM262167 WLX262161:WMI262167 WVT262161:WWE262167 JH327697:JS327703 TD327697:TO327703 ACZ327697:ADK327703 AMV327697:ANG327703 AWR327697:AXC327703 BGN327697:BGY327703 BQJ327697:BQU327703 CAF327697:CAQ327703 CKB327697:CKM327703 CTX327697:CUI327703 DDT327697:DEE327703 DNP327697:DOA327703 DXL327697:DXW327703 EHH327697:EHS327703 ERD327697:ERO327703 FAZ327697:FBK327703 FKV327697:FLG327703 FUR327697:FVC327703 GEN327697:GEY327703 GOJ327697:GOU327703 GYF327697:GYQ327703 HIB327697:HIM327703 HRX327697:HSI327703 IBT327697:ICE327703 ILP327697:IMA327703 IVL327697:IVW327703 JFH327697:JFS327703 JPD327697:JPO327703 JYZ327697:JZK327703 KIV327697:KJG327703 KSR327697:KTC327703 LCN327697:LCY327703 LMJ327697:LMU327703 LWF327697:LWQ327703 MGB327697:MGM327703 MPX327697:MQI327703 MZT327697:NAE327703 NJP327697:NKA327703 NTL327697:NTW327703 ODH327697:ODS327703 OND327697:ONO327703 OWZ327697:OXK327703 PGV327697:PHG327703 PQR327697:PRC327703 QAN327697:QAY327703 QKJ327697:QKU327703 QUF327697:QUQ327703 REB327697:REM327703 RNX327697:ROI327703 RXT327697:RYE327703 SHP327697:SIA327703 SRL327697:SRW327703 TBH327697:TBS327703 TLD327697:TLO327703 TUZ327697:TVK327703 UEV327697:UFG327703 UOR327697:UPC327703 UYN327697:UYY327703 VIJ327697:VIU327703 VSF327697:VSQ327703 WCB327697:WCM327703 WLX327697:WMI327703 WVT327697:WWE327703 JH393233:JS393239 TD393233:TO393239 ACZ393233:ADK393239 AMV393233:ANG393239 AWR393233:AXC393239 BGN393233:BGY393239 BQJ393233:BQU393239 CAF393233:CAQ393239 CKB393233:CKM393239 CTX393233:CUI393239 DDT393233:DEE393239 DNP393233:DOA393239 DXL393233:DXW393239 EHH393233:EHS393239 ERD393233:ERO393239 FAZ393233:FBK393239 FKV393233:FLG393239 FUR393233:FVC393239 GEN393233:GEY393239 GOJ393233:GOU393239 GYF393233:GYQ393239 HIB393233:HIM393239 HRX393233:HSI393239 IBT393233:ICE393239 ILP393233:IMA393239 IVL393233:IVW393239 JFH393233:JFS393239 JPD393233:JPO393239 JYZ393233:JZK393239 KIV393233:KJG393239 KSR393233:KTC393239 LCN393233:LCY393239 LMJ393233:LMU393239 LWF393233:LWQ393239 MGB393233:MGM393239 MPX393233:MQI393239 MZT393233:NAE393239 NJP393233:NKA393239 NTL393233:NTW393239 ODH393233:ODS393239 OND393233:ONO393239 OWZ393233:OXK393239 PGV393233:PHG393239 PQR393233:PRC393239 QAN393233:QAY393239 QKJ393233:QKU393239 QUF393233:QUQ393239 REB393233:REM393239 RNX393233:ROI393239 RXT393233:RYE393239 SHP393233:SIA393239 SRL393233:SRW393239 TBH393233:TBS393239 TLD393233:TLO393239 TUZ393233:TVK393239 UEV393233:UFG393239 UOR393233:UPC393239 UYN393233:UYY393239 VIJ393233:VIU393239 VSF393233:VSQ393239 WCB393233:WCM393239 WLX393233:WMI393239 WVT393233:WWE393239 JH458769:JS458775 TD458769:TO458775 ACZ458769:ADK458775 AMV458769:ANG458775 AWR458769:AXC458775 BGN458769:BGY458775 BQJ458769:BQU458775 CAF458769:CAQ458775 CKB458769:CKM458775 CTX458769:CUI458775 DDT458769:DEE458775 DNP458769:DOA458775 DXL458769:DXW458775 EHH458769:EHS458775 ERD458769:ERO458775 FAZ458769:FBK458775 FKV458769:FLG458775 FUR458769:FVC458775 GEN458769:GEY458775 GOJ458769:GOU458775 GYF458769:GYQ458775 HIB458769:HIM458775 HRX458769:HSI458775 IBT458769:ICE458775 ILP458769:IMA458775 IVL458769:IVW458775 JFH458769:JFS458775 JPD458769:JPO458775 JYZ458769:JZK458775 KIV458769:KJG458775 KSR458769:KTC458775 LCN458769:LCY458775 LMJ458769:LMU458775 LWF458769:LWQ458775 MGB458769:MGM458775 MPX458769:MQI458775 MZT458769:NAE458775 NJP458769:NKA458775 NTL458769:NTW458775 ODH458769:ODS458775 OND458769:ONO458775 OWZ458769:OXK458775 PGV458769:PHG458775 PQR458769:PRC458775 QAN458769:QAY458775 QKJ458769:QKU458775 QUF458769:QUQ458775 REB458769:REM458775 RNX458769:ROI458775 RXT458769:RYE458775 SHP458769:SIA458775 SRL458769:SRW458775 TBH458769:TBS458775 TLD458769:TLO458775 TUZ458769:TVK458775 UEV458769:UFG458775 UOR458769:UPC458775 UYN458769:UYY458775 VIJ458769:VIU458775 VSF458769:VSQ458775 WCB458769:WCM458775 WLX458769:WMI458775 WVT458769:WWE458775 JH524305:JS524311 TD524305:TO524311 ACZ524305:ADK524311 AMV524305:ANG524311 AWR524305:AXC524311 BGN524305:BGY524311 BQJ524305:BQU524311 CAF524305:CAQ524311 CKB524305:CKM524311 CTX524305:CUI524311 DDT524305:DEE524311 DNP524305:DOA524311 DXL524305:DXW524311 EHH524305:EHS524311 ERD524305:ERO524311 FAZ524305:FBK524311 FKV524305:FLG524311 FUR524305:FVC524311 GEN524305:GEY524311 GOJ524305:GOU524311 GYF524305:GYQ524311 HIB524305:HIM524311 HRX524305:HSI524311 IBT524305:ICE524311 ILP524305:IMA524311 IVL524305:IVW524311 JFH524305:JFS524311 JPD524305:JPO524311 JYZ524305:JZK524311 KIV524305:KJG524311 KSR524305:KTC524311 LCN524305:LCY524311 LMJ524305:LMU524311 LWF524305:LWQ524311 MGB524305:MGM524311 MPX524305:MQI524311 MZT524305:NAE524311 NJP524305:NKA524311 NTL524305:NTW524311 ODH524305:ODS524311 OND524305:ONO524311 OWZ524305:OXK524311 PGV524305:PHG524311 PQR524305:PRC524311 QAN524305:QAY524311 QKJ524305:QKU524311 QUF524305:QUQ524311 REB524305:REM524311 RNX524305:ROI524311 RXT524305:RYE524311 SHP524305:SIA524311 SRL524305:SRW524311 TBH524305:TBS524311 TLD524305:TLO524311 TUZ524305:TVK524311 UEV524305:UFG524311 UOR524305:UPC524311 UYN524305:UYY524311 VIJ524305:VIU524311 VSF524305:VSQ524311 WCB524305:WCM524311 WLX524305:WMI524311 WVT524305:WWE524311 JH589841:JS589847 TD589841:TO589847 ACZ589841:ADK589847 AMV589841:ANG589847 AWR589841:AXC589847 BGN589841:BGY589847 BQJ589841:BQU589847 CAF589841:CAQ589847 CKB589841:CKM589847 CTX589841:CUI589847 DDT589841:DEE589847 DNP589841:DOA589847 DXL589841:DXW589847 EHH589841:EHS589847 ERD589841:ERO589847 FAZ589841:FBK589847 FKV589841:FLG589847 FUR589841:FVC589847 GEN589841:GEY589847 GOJ589841:GOU589847 GYF589841:GYQ589847 HIB589841:HIM589847 HRX589841:HSI589847 IBT589841:ICE589847 ILP589841:IMA589847 IVL589841:IVW589847 JFH589841:JFS589847 JPD589841:JPO589847 JYZ589841:JZK589847 KIV589841:KJG589847 KSR589841:KTC589847 LCN589841:LCY589847 LMJ589841:LMU589847 LWF589841:LWQ589847 MGB589841:MGM589847 MPX589841:MQI589847 MZT589841:NAE589847 NJP589841:NKA589847 NTL589841:NTW589847 ODH589841:ODS589847 OND589841:ONO589847 OWZ589841:OXK589847 PGV589841:PHG589847 PQR589841:PRC589847 QAN589841:QAY589847 QKJ589841:QKU589847 QUF589841:QUQ589847 REB589841:REM589847 RNX589841:ROI589847 RXT589841:RYE589847 SHP589841:SIA589847 SRL589841:SRW589847 TBH589841:TBS589847 TLD589841:TLO589847 TUZ589841:TVK589847 UEV589841:UFG589847 UOR589841:UPC589847 UYN589841:UYY589847 VIJ589841:VIU589847 VSF589841:VSQ589847 WCB589841:WCM589847 WLX589841:WMI589847 WVT589841:WWE589847 JH655377:JS655383 TD655377:TO655383 ACZ655377:ADK655383 AMV655377:ANG655383 AWR655377:AXC655383 BGN655377:BGY655383 BQJ655377:BQU655383 CAF655377:CAQ655383 CKB655377:CKM655383 CTX655377:CUI655383 DDT655377:DEE655383 DNP655377:DOA655383 DXL655377:DXW655383 EHH655377:EHS655383 ERD655377:ERO655383 FAZ655377:FBK655383 FKV655377:FLG655383 FUR655377:FVC655383 GEN655377:GEY655383 GOJ655377:GOU655383 GYF655377:GYQ655383 HIB655377:HIM655383 HRX655377:HSI655383 IBT655377:ICE655383 ILP655377:IMA655383 IVL655377:IVW655383 JFH655377:JFS655383 JPD655377:JPO655383 JYZ655377:JZK655383 KIV655377:KJG655383 KSR655377:KTC655383 LCN655377:LCY655383 LMJ655377:LMU655383 LWF655377:LWQ655383 MGB655377:MGM655383 MPX655377:MQI655383 MZT655377:NAE655383 NJP655377:NKA655383 NTL655377:NTW655383 ODH655377:ODS655383 OND655377:ONO655383 OWZ655377:OXK655383 PGV655377:PHG655383 PQR655377:PRC655383 QAN655377:QAY655383 QKJ655377:QKU655383 QUF655377:QUQ655383 REB655377:REM655383 RNX655377:ROI655383 RXT655377:RYE655383 SHP655377:SIA655383 SRL655377:SRW655383 TBH655377:TBS655383 TLD655377:TLO655383 TUZ655377:TVK655383 UEV655377:UFG655383 UOR655377:UPC655383 UYN655377:UYY655383 VIJ655377:VIU655383 VSF655377:VSQ655383 WCB655377:WCM655383 WLX655377:WMI655383 WVT655377:WWE655383 JH720913:JS720919 TD720913:TO720919 ACZ720913:ADK720919 AMV720913:ANG720919 AWR720913:AXC720919 BGN720913:BGY720919 BQJ720913:BQU720919 CAF720913:CAQ720919 CKB720913:CKM720919 CTX720913:CUI720919 DDT720913:DEE720919 DNP720913:DOA720919 DXL720913:DXW720919 EHH720913:EHS720919 ERD720913:ERO720919 FAZ720913:FBK720919 FKV720913:FLG720919 FUR720913:FVC720919 GEN720913:GEY720919 GOJ720913:GOU720919 GYF720913:GYQ720919 HIB720913:HIM720919 HRX720913:HSI720919 IBT720913:ICE720919 ILP720913:IMA720919 IVL720913:IVW720919 JFH720913:JFS720919 JPD720913:JPO720919 JYZ720913:JZK720919 KIV720913:KJG720919 KSR720913:KTC720919 LCN720913:LCY720919 LMJ720913:LMU720919 LWF720913:LWQ720919 MGB720913:MGM720919 MPX720913:MQI720919 MZT720913:NAE720919 NJP720913:NKA720919 NTL720913:NTW720919 ODH720913:ODS720919 OND720913:ONO720919 OWZ720913:OXK720919 PGV720913:PHG720919 PQR720913:PRC720919 QAN720913:QAY720919 QKJ720913:QKU720919 QUF720913:QUQ720919 REB720913:REM720919 RNX720913:ROI720919 RXT720913:RYE720919 SHP720913:SIA720919 SRL720913:SRW720919 TBH720913:TBS720919 TLD720913:TLO720919 TUZ720913:TVK720919 UEV720913:UFG720919 UOR720913:UPC720919 UYN720913:UYY720919 VIJ720913:VIU720919 VSF720913:VSQ720919 WCB720913:WCM720919 WLX720913:WMI720919 WVT720913:WWE720919 JH786449:JS786455 TD786449:TO786455 ACZ786449:ADK786455 AMV786449:ANG786455 AWR786449:AXC786455 BGN786449:BGY786455 BQJ786449:BQU786455 CAF786449:CAQ786455 CKB786449:CKM786455 CTX786449:CUI786455 DDT786449:DEE786455 DNP786449:DOA786455 DXL786449:DXW786455 EHH786449:EHS786455 ERD786449:ERO786455 FAZ786449:FBK786455 FKV786449:FLG786455 FUR786449:FVC786455 GEN786449:GEY786455 GOJ786449:GOU786455 GYF786449:GYQ786455 HIB786449:HIM786455 HRX786449:HSI786455 IBT786449:ICE786455 ILP786449:IMA786455 IVL786449:IVW786455 JFH786449:JFS786455 JPD786449:JPO786455 JYZ786449:JZK786455 KIV786449:KJG786455 KSR786449:KTC786455 LCN786449:LCY786455 LMJ786449:LMU786455 LWF786449:LWQ786455 MGB786449:MGM786455 MPX786449:MQI786455 MZT786449:NAE786455 NJP786449:NKA786455 NTL786449:NTW786455 ODH786449:ODS786455 OND786449:ONO786455 OWZ786449:OXK786455 PGV786449:PHG786455 PQR786449:PRC786455 QAN786449:QAY786455 QKJ786449:QKU786455 QUF786449:QUQ786455 REB786449:REM786455 RNX786449:ROI786455 RXT786449:RYE786455 SHP786449:SIA786455 SRL786449:SRW786455 TBH786449:TBS786455 TLD786449:TLO786455 TUZ786449:TVK786455 UEV786449:UFG786455 UOR786449:UPC786455 UYN786449:UYY786455 VIJ786449:VIU786455 VSF786449:VSQ786455 WCB786449:WCM786455 WLX786449:WMI786455 WVT786449:WWE786455 JH851985:JS851991 TD851985:TO851991 ACZ851985:ADK851991 AMV851985:ANG851991 AWR851985:AXC851991 BGN851985:BGY851991 BQJ851985:BQU851991 CAF851985:CAQ851991 CKB851985:CKM851991 CTX851985:CUI851991 DDT851985:DEE851991 DNP851985:DOA851991 DXL851985:DXW851991 EHH851985:EHS851991 ERD851985:ERO851991 FAZ851985:FBK851991 FKV851985:FLG851991 FUR851985:FVC851991 GEN851985:GEY851991 GOJ851985:GOU851991 GYF851985:GYQ851991 HIB851985:HIM851991 HRX851985:HSI851991 IBT851985:ICE851991 ILP851985:IMA851991 IVL851985:IVW851991 JFH851985:JFS851991 JPD851985:JPO851991 JYZ851985:JZK851991 KIV851985:KJG851991 KSR851985:KTC851991 LCN851985:LCY851991 LMJ851985:LMU851991 LWF851985:LWQ851991 MGB851985:MGM851991 MPX851985:MQI851991 MZT851985:NAE851991 NJP851985:NKA851991 NTL851985:NTW851991 ODH851985:ODS851991 OND851985:ONO851991 OWZ851985:OXK851991 PGV851985:PHG851991 PQR851985:PRC851991 QAN851985:QAY851991 QKJ851985:QKU851991 QUF851985:QUQ851991 REB851985:REM851991 RNX851985:ROI851991 RXT851985:RYE851991 SHP851985:SIA851991 SRL851985:SRW851991 TBH851985:TBS851991 TLD851985:TLO851991 TUZ851985:TVK851991 UEV851985:UFG851991 UOR851985:UPC851991 UYN851985:UYY851991 VIJ851985:VIU851991 VSF851985:VSQ851991 WCB851985:WCM851991 WLX851985:WMI851991 WVT851985:WWE851991 JH917521:JS917527 TD917521:TO917527 ACZ917521:ADK917527 AMV917521:ANG917527 AWR917521:AXC917527 BGN917521:BGY917527 BQJ917521:BQU917527 CAF917521:CAQ917527 CKB917521:CKM917527 CTX917521:CUI917527 DDT917521:DEE917527 DNP917521:DOA917527 DXL917521:DXW917527 EHH917521:EHS917527 ERD917521:ERO917527 FAZ917521:FBK917527 FKV917521:FLG917527 FUR917521:FVC917527 GEN917521:GEY917527 GOJ917521:GOU917527 GYF917521:GYQ917527 HIB917521:HIM917527 HRX917521:HSI917527 IBT917521:ICE917527 ILP917521:IMA917527 IVL917521:IVW917527 JFH917521:JFS917527 JPD917521:JPO917527 JYZ917521:JZK917527 KIV917521:KJG917527 KSR917521:KTC917527 LCN917521:LCY917527 LMJ917521:LMU917527 LWF917521:LWQ917527 MGB917521:MGM917527 MPX917521:MQI917527 MZT917521:NAE917527 NJP917521:NKA917527 NTL917521:NTW917527 ODH917521:ODS917527 OND917521:ONO917527 OWZ917521:OXK917527 PGV917521:PHG917527 PQR917521:PRC917527 QAN917521:QAY917527 QKJ917521:QKU917527 QUF917521:QUQ917527 REB917521:REM917527 RNX917521:ROI917527 RXT917521:RYE917527 SHP917521:SIA917527 SRL917521:SRW917527 TBH917521:TBS917527 TLD917521:TLO917527 TUZ917521:TVK917527 UEV917521:UFG917527 UOR917521:UPC917527 UYN917521:UYY917527 VIJ917521:VIU917527 VSF917521:VSQ917527 WCB917521:WCM917527 WLX917521:WMI917527 WVT917521:WWE917527 JH983057:JS983063 TD983057:TO983063 ACZ983057:ADK983063 AMV983057:ANG983063 AWR983057:AXC983063 BGN983057:BGY983063 BQJ983057:BQU983063 CAF983057:CAQ983063 CKB983057:CKM983063 CTX983057:CUI983063 DDT983057:DEE983063 DNP983057:DOA983063 DXL983057:DXW983063 EHH983057:EHS983063 ERD983057:ERO983063 FAZ983057:FBK983063 FKV983057:FLG983063 FUR983057:FVC983063 GEN983057:GEY983063 GOJ983057:GOU983063 GYF983057:GYQ983063 HIB983057:HIM983063 HRX983057:HSI983063 IBT983057:ICE983063 ILP983057:IMA983063 IVL983057:IVW983063 JFH983057:JFS983063 JPD983057:JPO983063 JYZ983057:JZK983063 KIV983057:KJG983063 KSR983057:KTC983063 LCN983057:LCY983063 LMJ983057:LMU983063 LWF983057:LWQ983063 MGB983057:MGM983063 MPX983057:MQI983063 MZT983057:NAE983063 NJP983057:NKA983063 NTL983057:NTW983063 ODH983057:ODS983063 OND983057:ONO983063 OWZ983057:OXK983063 PGV983057:PHG983063 PQR983057:PRC983063 QAN983057:QAY983063 QKJ983057:QKU983063 QUF983057:QUQ983063 REB983057:REM983063 RNX983057:ROI983063 RXT983057:RYE983063 SHP983057:SIA983063 SRL983057:SRW983063 TBH983057:TBS983063 TLD983057:TLO983063 TUZ983057:TVK983063 UEV983057:UFG983063 UOR983057:UPC983063 UYN983057:UYY983063 VIJ983057:VIU983063 VSF983057:VSQ983063 WCB983057:WCM983063 WLX983057:WMI983063 L131089:W131095 L196625:W196631 L262161:W262167 L327697:W327703 L393233:W393239 L458769:W458775 L524305:W524311 L589841:W589847 L655377:W655383 L720913:W720919 L786449:W786455 L851985:W851991 L917521:W917527 L983057:W983063 L65553:W65559"/>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topLeftCell="I4" workbookViewId="0">
      <selection activeCell="M9" sqref="M9"/>
    </sheetView>
  </sheetViews>
  <sheetFormatPr defaultColWidth="10.5703125" defaultRowHeight="14.25"/>
  <cols>
    <col min="1" max="6" width="10.5703125" style="1" hidden="1" customWidth="1"/>
    <col min="7" max="8" width="9.140625" style="2" hidden="1" customWidth="1"/>
    <col min="9" max="9" width="3.7109375" style="3" customWidth="1"/>
    <col min="10" max="11" width="3.7109375" style="4" customWidth="1"/>
    <col min="12" max="12" width="12.7109375" style="5" customWidth="1"/>
    <col min="13" max="13" width="44.7109375" style="5" customWidth="1"/>
    <col min="14" max="14" width="1.7109375" style="5" hidden="1" customWidth="1"/>
    <col min="15" max="15" width="23.7109375" style="5" customWidth="1"/>
    <col min="16" max="17" width="1.7109375" style="5" hidden="1" customWidth="1"/>
    <col min="18" max="18" width="11.7109375" style="5" customWidth="1"/>
    <col min="19" max="19" width="3.7109375" style="5" customWidth="1"/>
    <col min="20" max="20" width="11.7109375" style="5" customWidth="1"/>
    <col min="21" max="21" width="8.5703125" style="5" hidden="1" customWidth="1"/>
    <col min="22" max="22" width="4.7109375" style="5" customWidth="1"/>
    <col min="23" max="23" width="115.7109375" style="5" customWidth="1"/>
    <col min="24" max="35" width="10.5703125" style="1"/>
    <col min="36" max="256" width="10.5703125" style="5"/>
    <col min="257" max="264" width="0" style="5" hidden="1" customWidth="1"/>
    <col min="265" max="267" width="3.7109375" style="5" customWidth="1"/>
    <col min="268" max="268" width="12.7109375" style="5" customWidth="1"/>
    <col min="269" max="269" width="47.42578125" style="5" customWidth="1"/>
    <col min="270" max="273" width="0" style="5" hidden="1" customWidth="1"/>
    <col min="274" max="274" width="11.7109375" style="5" customWidth="1"/>
    <col min="275" max="275" width="6.42578125" style="5" bestFit="1" customWidth="1"/>
    <col min="276" max="276" width="11.7109375" style="5" customWidth="1"/>
    <col min="277" max="277" width="0" style="5" hidden="1" customWidth="1"/>
    <col min="278" max="278" width="3.7109375" style="5" customWidth="1"/>
    <col min="279" max="279" width="11.140625" style="5" bestFit="1" customWidth="1"/>
    <col min="280" max="512" width="10.5703125" style="5"/>
    <col min="513" max="520" width="0" style="5" hidden="1" customWidth="1"/>
    <col min="521" max="523" width="3.7109375" style="5" customWidth="1"/>
    <col min="524" max="524" width="12.7109375" style="5" customWidth="1"/>
    <col min="525" max="525" width="47.42578125" style="5" customWidth="1"/>
    <col min="526" max="529" width="0" style="5" hidden="1" customWidth="1"/>
    <col min="530" max="530" width="11.7109375" style="5" customWidth="1"/>
    <col min="531" max="531" width="6.42578125" style="5" bestFit="1" customWidth="1"/>
    <col min="532" max="532" width="11.7109375" style="5" customWidth="1"/>
    <col min="533" max="533" width="0" style="5" hidden="1" customWidth="1"/>
    <col min="534" max="534" width="3.7109375" style="5" customWidth="1"/>
    <col min="535" max="535" width="11.140625" style="5" bestFit="1" customWidth="1"/>
    <col min="536" max="768" width="10.5703125" style="5"/>
    <col min="769" max="776" width="0" style="5" hidden="1" customWidth="1"/>
    <col min="777" max="779" width="3.7109375" style="5" customWidth="1"/>
    <col min="780" max="780" width="12.7109375" style="5" customWidth="1"/>
    <col min="781" max="781" width="47.42578125" style="5" customWidth="1"/>
    <col min="782" max="785" width="0" style="5" hidden="1" customWidth="1"/>
    <col min="786" max="786" width="11.7109375" style="5" customWidth="1"/>
    <col min="787" max="787" width="6.42578125" style="5" bestFit="1" customWidth="1"/>
    <col min="788" max="788" width="11.7109375" style="5" customWidth="1"/>
    <col min="789" max="789" width="0" style="5" hidden="1" customWidth="1"/>
    <col min="790" max="790" width="3.7109375" style="5" customWidth="1"/>
    <col min="791" max="791" width="11.140625" style="5" bestFit="1" customWidth="1"/>
    <col min="792" max="1024" width="10.5703125" style="5"/>
    <col min="1025" max="1032" width="0" style="5" hidden="1" customWidth="1"/>
    <col min="1033" max="1035" width="3.7109375" style="5" customWidth="1"/>
    <col min="1036" max="1036" width="12.7109375" style="5" customWidth="1"/>
    <col min="1037" max="1037" width="47.42578125" style="5" customWidth="1"/>
    <col min="1038" max="1041" width="0" style="5" hidden="1" customWidth="1"/>
    <col min="1042" max="1042" width="11.7109375" style="5" customWidth="1"/>
    <col min="1043" max="1043" width="6.42578125" style="5" bestFit="1" customWidth="1"/>
    <col min="1044" max="1044" width="11.7109375" style="5" customWidth="1"/>
    <col min="1045" max="1045" width="0" style="5" hidden="1" customWidth="1"/>
    <col min="1046" max="1046" width="3.7109375" style="5" customWidth="1"/>
    <col min="1047" max="1047" width="11.140625" style="5" bestFit="1" customWidth="1"/>
    <col min="1048" max="1280" width="10.5703125" style="5"/>
    <col min="1281" max="1288" width="0" style="5" hidden="1" customWidth="1"/>
    <col min="1289" max="1291" width="3.7109375" style="5" customWidth="1"/>
    <col min="1292" max="1292" width="12.7109375" style="5" customWidth="1"/>
    <col min="1293" max="1293" width="47.42578125" style="5" customWidth="1"/>
    <col min="1294" max="1297" width="0" style="5" hidden="1" customWidth="1"/>
    <col min="1298" max="1298" width="11.7109375" style="5" customWidth="1"/>
    <col min="1299" max="1299" width="6.42578125" style="5" bestFit="1" customWidth="1"/>
    <col min="1300" max="1300" width="11.7109375" style="5" customWidth="1"/>
    <col min="1301" max="1301" width="0" style="5" hidden="1" customWidth="1"/>
    <col min="1302" max="1302" width="3.7109375" style="5" customWidth="1"/>
    <col min="1303" max="1303" width="11.140625" style="5" bestFit="1" customWidth="1"/>
    <col min="1304" max="1536" width="10.5703125" style="5"/>
    <col min="1537" max="1544" width="0" style="5" hidden="1" customWidth="1"/>
    <col min="1545" max="1547" width="3.7109375" style="5" customWidth="1"/>
    <col min="1548" max="1548" width="12.7109375" style="5" customWidth="1"/>
    <col min="1549" max="1549" width="47.42578125" style="5" customWidth="1"/>
    <col min="1550" max="1553" width="0" style="5" hidden="1" customWidth="1"/>
    <col min="1554" max="1554" width="11.7109375" style="5" customWidth="1"/>
    <col min="1555" max="1555" width="6.42578125" style="5" bestFit="1" customWidth="1"/>
    <col min="1556" max="1556" width="11.7109375" style="5" customWidth="1"/>
    <col min="1557" max="1557" width="0" style="5" hidden="1" customWidth="1"/>
    <col min="1558" max="1558" width="3.7109375" style="5" customWidth="1"/>
    <col min="1559" max="1559" width="11.140625" style="5" bestFit="1" customWidth="1"/>
    <col min="1560" max="1792" width="10.5703125" style="5"/>
    <col min="1793" max="1800" width="0" style="5" hidden="1" customWidth="1"/>
    <col min="1801" max="1803" width="3.7109375" style="5" customWidth="1"/>
    <col min="1804" max="1804" width="12.7109375" style="5" customWidth="1"/>
    <col min="1805" max="1805" width="47.42578125" style="5" customWidth="1"/>
    <col min="1806" max="1809" width="0" style="5" hidden="1" customWidth="1"/>
    <col min="1810" max="1810" width="11.7109375" style="5" customWidth="1"/>
    <col min="1811" max="1811" width="6.42578125" style="5" bestFit="1" customWidth="1"/>
    <col min="1812" max="1812" width="11.7109375" style="5" customWidth="1"/>
    <col min="1813" max="1813" width="0" style="5" hidden="1" customWidth="1"/>
    <col min="1814" max="1814" width="3.7109375" style="5" customWidth="1"/>
    <col min="1815" max="1815" width="11.140625" style="5" bestFit="1" customWidth="1"/>
    <col min="1816" max="2048" width="10.5703125" style="5"/>
    <col min="2049" max="2056" width="0" style="5" hidden="1" customWidth="1"/>
    <col min="2057" max="2059" width="3.7109375" style="5" customWidth="1"/>
    <col min="2060" max="2060" width="12.7109375" style="5" customWidth="1"/>
    <col min="2061" max="2061" width="47.42578125" style="5" customWidth="1"/>
    <col min="2062" max="2065" width="0" style="5" hidden="1" customWidth="1"/>
    <col min="2066" max="2066" width="11.7109375" style="5" customWidth="1"/>
    <col min="2067" max="2067" width="6.42578125" style="5" bestFit="1" customWidth="1"/>
    <col min="2068" max="2068" width="11.7109375" style="5" customWidth="1"/>
    <col min="2069" max="2069" width="0" style="5" hidden="1" customWidth="1"/>
    <col min="2070" max="2070" width="3.7109375" style="5" customWidth="1"/>
    <col min="2071" max="2071" width="11.140625" style="5" bestFit="1" customWidth="1"/>
    <col min="2072" max="2304" width="10.5703125" style="5"/>
    <col min="2305" max="2312" width="0" style="5" hidden="1" customWidth="1"/>
    <col min="2313" max="2315" width="3.7109375" style="5" customWidth="1"/>
    <col min="2316" max="2316" width="12.7109375" style="5" customWidth="1"/>
    <col min="2317" max="2317" width="47.42578125" style="5" customWidth="1"/>
    <col min="2318" max="2321" width="0" style="5" hidden="1" customWidth="1"/>
    <col min="2322" max="2322" width="11.7109375" style="5" customWidth="1"/>
    <col min="2323" max="2323" width="6.42578125" style="5" bestFit="1" customWidth="1"/>
    <col min="2324" max="2324" width="11.7109375" style="5" customWidth="1"/>
    <col min="2325" max="2325" width="0" style="5" hidden="1" customWidth="1"/>
    <col min="2326" max="2326" width="3.7109375" style="5" customWidth="1"/>
    <col min="2327" max="2327" width="11.140625" style="5" bestFit="1" customWidth="1"/>
    <col min="2328" max="2560" width="10.5703125" style="5"/>
    <col min="2561" max="2568" width="0" style="5" hidden="1" customWidth="1"/>
    <col min="2569" max="2571" width="3.7109375" style="5" customWidth="1"/>
    <col min="2572" max="2572" width="12.7109375" style="5" customWidth="1"/>
    <col min="2573" max="2573" width="47.42578125" style="5" customWidth="1"/>
    <col min="2574" max="2577" width="0" style="5" hidden="1" customWidth="1"/>
    <col min="2578" max="2578" width="11.7109375" style="5" customWidth="1"/>
    <col min="2579" max="2579" width="6.42578125" style="5" bestFit="1" customWidth="1"/>
    <col min="2580" max="2580" width="11.7109375" style="5" customWidth="1"/>
    <col min="2581" max="2581" width="0" style="5" hidden="1" customWidth="1"/>
    <col min="2582" max="2582" width="3.7109375" style="5" customWidth="1"/>
    <col min="2583" max="2583" width="11.140625" style="5" bestFit="1" customWidth="1"/>
    <col min="2584" max="2816" width="10.5703125" style="5"/>
    <col min="2817" max="2824" width="0" style="5" hidden="1" customWidth="1"/>
    <col min="2825" max="2827" width="3.7109375" style="5" customWidth="1"/>
    <col min="2828" max="2828" width="12.7109375" style="5" customWidth="1"/>
    <col min="2829" max="2829" width="47.42578125" style="5" customWidth="1"/>
    <col min="2830" max="2833" width="0" style="5" hidden="1" customWidth="1"/>
    <col min="2834" max="2834" width="11.7109375" style="5" customWidth="1"/>
    <col min="2835" max="2835" width="6.42578125" style="5" bestFit="1" customWidth="1"/>
    <col min="2836" max="2836" width="11.7109375" style="5" customWidth="1"/>
    <col min="2837" max="2837" width="0" style="5" hidden="1" customWidth="1"/>
    <col min="2838" max="2838" width="3.7109375" style="5" customWidth="1"/>
    <col min="2839" max="2839" width="11.140625" style="5" bestFit="1" customWidth="1"/>
    <col min="2840" max="3072" width="10.5703125" style="5"/>
    <col min="3073" max="3080" width="0" style="5" hidden="1" customWidth="1"/>
    <col min="3081" max="3083" width="3.7109375" style="5" customWidth="1"/>
    <col min="3084" max="3084" width="12.7109375" style="5" customWidth="1"/>
    <col min="3085" max="3085" width="47.42578125" style="5" customWidth="1"/>
    <col min="3086" max="3089" width="0" style="5" hidden="1" customWidth="1"/>
    <col min="3090" max="3090" width="11.7109375" style="5" customWidth="1"/>
    <col min="3091" max="3091" width="6.42578125" style="5" bestFit="1" customWidth="1"/>
    <col min="3092" max="3092" width="11.7109375" style="5" customWidth="1"/>
    <col min="3093" max="3093" width="0" style="5" hidden="1" customWidth="1"/>
    <col min="3094" max="3094" width="3.7109375" style="5" customWidth="1"/>
    <col min="3095" max="3095" width="11.140625" style="5" bestFit="1" customWidth="1"/>
    <col min="3096" max="3328" width="10.5703125" style="5"/>
    <col min="3329" max="3336" width="0" style="5" hidden="1" customWidth="1"/>
    <col min="3337" max="3339" width="3.7109375" style="5" customWidth="1"/>
    <col min="3340" max="3340" width="12.7109375" style="5" customWidth="1"/>
    <col min="3341" max="3341" width="47.42578125" style="5" customWidth="1"/>
    <col min="3342" max="3345" width="0" style="5" hidden="1" customWidth="1"/>
    <col min="3346" max="3346" width="11.7109375" style="5" customWidth="1"/>
    <col min="3347" max="3347" width="6.42578125" style="5" bestFit="1" customWidth="1"/>
    <col min="3348" max="3348" width="11.7109375" style="5" customWidth="1"/>
    <col min="3349" max="3349" width="0" style="5" hidden="1" customWidth="1"/>
    <col min="3350" max="3350" width="3.7109375" style="5" customWidth="1"/>
    <col min="3351" max="3351" width="11.140625" style="5" bestFit="1" customWidth="1"/>
    <col min="3352" max="3584" width="10.5703125" style="5"/>
    <col min="3585" max="3592" width="0" style="5" hidden="1" customWidth="1"/>
    <col min="3593" max="3595" width="3.7109375" style="5" customWidth="1"/>
    <col min="3596" max="3596" width="12.7109375" style="5" customWidth="1"/>
    <col min="3597" max="3597" width="47.42578125" style="5" customWidth="1"/>
    <col min="3598" max="3601" width="0" style="5" hidden="1" customWidth="1"/>
    <col min="3602" max="3602" width="11.7109375" style="5" customWidth="1"/>
    <col min="3603" max="3603" width="6.42578125" style="5" bestFit="1" customWidth="1"/>
    <col min="3604" max="3604" width="11.7109375" style="5" customWidth="1"/>
    <col min="3605" max="3605" width="0" style="5" hidden="1" customWidth="1"/>
    <col min="3606" max="3606" width="3.7109375" style="5" customWidth="1"/>
    <col min="3607" max="3607" width="11.140625" style="5" bestFit="1" customWidth="1"/>
    <col min="3608" max="3840" width="10.5703125" style="5"/>
    <col min="3841" max="3848" width="0" style="5" hidden="1" customWidth="1"/>
    <col min="3849" max="3851" width="3.7109375" style="5" customWidth="1"/>
    <col min="3852" max="3852" width="12.7109375" style="5" customWidth="1"/>
    <col min="3853" max="3853" width="47.42578125" style="5" customWidth="1"/>
    <col min="3854" max="3857" width="0" style="5" hidden="1" customWidth="1"/>
    <col min="3858" max="3858" width="11.7109375" style="5" customWidth="1"/>
    <col min="3859" max="3859" width="6.42578125" style="5" bestFit="1" customWidth="1"/>
    <col min="3860" max="3860" width="11.7109375" style="5" customWidth="1"/>
    <col min="3861" max="3861" width="0" style="5" hidden="1" customWidth="1"/>
    <col min="3862" max="3862" width="3.7109375" style="5" customWidth="1"/>
    <col min="3863" max="3863" width="11.140625" style="5" bestFit="1" customWidth="1"/>
    <col min="3864" max="4096" width="10.5703125" style="5"/>
    <col min="4097" max="4104" width="0" style="5" hidden="1" customWidth="1"/>
    <col min="4105" max="4107" width="3.7109375" style="5" customWidth="1"/>
    <col min="4108" max="4108" width="12.7109375" style="5" customWidth="1"/>
    <col min="4109" max="4109" width="47.42578125" style="5" customWidth="1"/>
    <col min="4110" max="4113" width="0" style="5" hidden="1" customWidth="1"/>
    <col min="4114" max="4114" width="11.7109375" style="5" customWidth="1"/>
    <col min="4115" max="4115" width="6.42578125" style="5" bestFit="1" customWidth="1"/>
    <col min="4116" max="4116" width="11.7109375" style="5" customWidth="1"/>
    <col min="4117" max="4117" width="0" style="5" hidden="1" customWidth="1"/>
    <col min="4118" max="4118" width="3.7109375" style="5" customWidth="1"/>
    <col min="4119" max="4119" width="11.140625" style="5" bestFit="1" customWidth="1"/>
    <col min="4120" max="4352" width="10.5703125" style="5"/>
    <col min="4353" max="4360" width="0" style="5" hidden="1" customWidth="1"/>
    <col min="4361" max="4363" width="3.7109375" style="5" customWidth="1"/>
    <col min="4364" max="4364" width="12.7109375" style="5" customWidth="1"/>
    <col min="4365" max="4365" width="47.42578125" style="5" customWidth="1"/>
    <col min="4366" max="4369" width="0" style="5" hidden="1" customWidth="1"/>
    <col min="4370" max="4370" width="11.7109375" style="5" customWidth="1"/>
    <col min="4371" max="4371" width="6.42578125" style="5" bestFit="1" customWidth="1"/>
    <col min="4372" max="4372" width="11.7109375" style="5" customWidth="1"/>
    <col min="4373" max="4373" width="0" style="5" hidden="1" customWidth="1"/>
    <col min="4374" max="4374" width="3.7109375" style="5" customWidth="1"/>
    <col min="4375" max="4375" width="11.140625" style="5" bestFit="1" customWidth="1"/>
    <col min="4376" max="4608" width="10.5703125" style="5"/>
    <col min="4609" max="4616" width="0" style="5" hidden="1" customWidth="1"/>
    <col min="4617" max="4619" width="3.7109375" style="5" customWidth="1"/>
    <col min="4620" max="4620" width="12.7109375" style="5" customWidth="1"/>
    <col min="4621" max="4621" width="47.42578125" style="5" customWidth="1"/>
    <col min="4622" max="4625" width="0" style="5" hidden="1" customWidth="1"/>
    <col min="4626" max="4626" width="11.7109375" style="5" customWidth="1"/>
    <col min="4627" max="4627" width="6.42578125" style="5" bestFit="1" customWidth="1"/>
    <col min="4628" max="4628" width="11.7109375" style="5" customWidth="1"/>
    <col min="4629" max="4629" width="0" style="5" hidden="1" customWidth="1"/>
    <col min="4630" max="4630" width="3.7109375" style="5" customWidth="1"/>
    <col min="4631" max="4631" width="11.140625" style="5" bestFit="1" customWidth="1"/>
    <col min="4632" max="4864" width="10.5703125" style="5"/>
    <col min="4865" max="4872" width="0" style="5" hidden="1" customWidth="1"/>
    <col min="4873" max="4875" width="3.7109375" style="5" customWidth="1"/>
    <col min="4876" max="4876" width="12.7109375" style="5" customWidth="1"/>
    <col min="4877" max="4877" width="47.42578125" style="5" customWidth="1"/>
    <col min="4878" max="4881" width="0" style="5" hidden="1" customWidth="1"/>
    <col min="4882" max="4882" width="11.7109375" style="5" customWidth="1"/>
    <col min="4883" max="4883" width="6.42578125" style="5" bestFit="1" customWidth="1"/>
    <col min="4884" max="4884" width="11.7109375" style="5" customWidth="1"/>
    <col min="4885" max="4885" width="0" style="5" hidden="1" customWidth="1"/>
    <col min="4886" max="4886" width="3.7109375" style="5" customWidth="1"/>
    <col min="4887" max="4887" width="11.140625" style="5" bestFit="1" customWidth="1"/>
    <col min="4888" max="5120" width="10.5703125" style="5"/>
    <col min="5121" max="5128" width="0" style="5" hidden="1" customWidth="1"/>
    <col min="5129" max="5131" width="3.7109375" style="5" customWidth="1"/>
    <col min="5132" max="5132" width="12.7109375" style="5" customWidth="1"/>
    <col min="5133" max="5133" width="47.42578125" style="5" customWidth="1"/>
    <col min="5134" max="5137" width="0" style="5" hidden="1" customWidth="1"/>
    <col min="5138" max="5138" width="11.7109375" style="5" customWidth="1"/>
    <col min="5139" max="5139" width="6.42578125" style="5" bestFit="1" customWidth="1"/>
    <col min="5140" max="5140" width="11.7109375" style="5" customWidth="1"/>
    <col min="5141" max="5141" width="0" style="5" hidden="1" customWidth="1"/>
    <col min="5142" max="5142" width="3.7109375" style="5" customWidth="1"/>
    <col min="5143" max="5143" width="11.140625" style="5" bestFit="1" customWidth="1"/>
    <col min="5144" max="5376" width="10.5703125" style="5"/>
    <col min="5377" max="5384" width="0" style="5" hidden="1" customWidth="1"/>
    <col min="5385" max="5387" width="3.7109375" style="5" customWidth="1"/>
    <col min="5388" max="5388" width="12.7109375" style="5" customWidth="1"/>
    <col min="5389" max="5389" width="47.42578125" style="5" customWidth="1"/>
    <col min="5390" max="5393" width="0" style="5" hidden="1" customWidth="1"/>
    <col min="5394" max="5394" width="11.7109375" style="5" customWidth="1"/>
    <col min="5395" max="5395" width="6.42578125" style="5" bestFit="1" customWidth="1"/>
    <col min="5396" max="5396" width="11.7109375" style="5" customWidth="1"/>
    <col min="5397" max="5397" width="0" style="5" hidden="1" customWidth="1"/>
    <col min="5398" max="5398" width="3.7109375" style="5" customWidth="1"/>
    <col min="5399" max="5399" width="11.140625" style="5" bestFit="1" customWidth="1"/>
    <col min="5400" max="5632" width="10.5703125" style="5"/>
    <col min="5633" max="5640" width="0" style="5" hidden="1" customWidth="1"/>
    <col min="5641" max="5643" width="3.7109375" style="5" customWidth="1"/>
    <col min="5644" max="5644" width="12.7109375" style="5" customWidth="1"/>
    <col min="5645" max="5645" width="47.42578125" style="5" customWidth="1"/>
    <col min="5646" max="5649" width="0" style="5" hidden="1" customWidth="1"/>
    <col min="5650" max="5650" width="11.7109375" style="5" customWidth="1"/>
    <col min="5651" max="5651" width="6.42578125" style="5" bestFit="1" customWidth="1"/>
    <col min="5652" max="5652" width="11.7109375" style="5" customWidth="1"/>
    <col min="5653" max="5653" width="0" style="5" hidden="1" customWidth="1"/>
    <col min="5654" max="5654" width="3.7109375" style="5" customWidth="1"/>
    <col min="5655" max="5655" width="11.140625" style="5" bestFit="1" customWidth="1"/>
    <col min="5656" max="5888" width="10.5703125" style="5"/>
    <col min="5889" max="5896" width="0" style="5" hidden="1" customWidth="1"/>
    <col min="5897" max="5899" width="3.7109375" style="5" customWidth="1"/>
    <col min="5900" max="5900" width="12.7109375" style="5" customWidth="1"/>
    <col min="5901" max="5901" width="47.42578125" style="5" customWidth="1"/>
    <col min="5902" max="5905" width="0" style="5" hidden="1" customWidth="1"/>
    <col min="5906" max="5906" width="11.7109375" style="5" customWidth="1"/>
    <col min="5907" max="5907" width="6.42578125" style="5" bestFit="1" customWidth="1"/>
    <col min="5908" max="5908" width="11.7109375" style="5" customWidth="1"/>
    <col min="5909" max="5909" width="0" style="5" hidden="1" customWidth="1"/>
    <col min="5910" max="5910" width="3.7109375" style="5" customWidth="1"/>
    <col min="5911" max="5911" width="11.140625" style="5" bestFit="1" customWidth="1"/>
    <col min="5912" max="6144" width="10.5703125" style="5"/>
    <col min="6145" max="6152" width="0" style="5" hidden="1" customWidth="1"/>
    <col min="6153" max="6155" width="3.7109375" style="5" customWidth="1"/>
    <col min="6156" max="6156" width="12.7109375" style="5" customWidth="1"/>
    <col min="6157" max="6157" width="47.42578125" style="5" customWidth="1"/>
    <col min="6158" max="6161" width="0" style="5" hidden="1" customWidth="1"/>
    <col min="6162" max="6162" width="11.7109375" style="5" customWidth="1"/>
    <col min="6163" max="6163" width="6.42578125" style="5" bestFit="1" customWidth="1"/>
    <col min="6164" max="6164" width="11.7109375" style="5" customWidth="1"/>
    <col min="6165" max="6165" width="0" style="5" hidden="1" customWidth="1"/>
    <col min="6166" max="6166" width="3.7109375" style="5" customWidth="1"/>
    <col min="6167" max="6167" width="11.140625" style="5" bestFit="1" customWidth="1"/>
    <col min="6168" max="6400" width="10.5703125" style="5"/>
    <col min="6401" max="6408" width="0" style="5" hidden="1" customWidth="1"/>
    <col min="6409" max="6411" width="3.7109375" style="5" customWidth="1"/>
    <col min="6412" max="6412" width="12.7109375" style="5" customWidth="1"/>
    <col min="6413" max="6413" width="47.42578125" style="5" customWidth="1"/>
    <col min="6414" max="6417" width="0" style="5" hidden="1" customWidth="1"/>
    <col min="6418" max="6418" width="11.7109375" style="5" customWidth="1"/>
    <col min="6419" max="6419" width="6.42578125" style="5" bestFit="1" customWidth="1"/>
    <col min="6420" max="6420" width="11.7109375" style="5" customWidth="1"/>
    <col min="6421" max="6421" width="0" style="5" hidden="1" customWidth="1"/>
    <col min="6422" max="6422" width="3.7109375" style="5" customWidth="1"/>
    <col min="6423" max="6423" width="11.140625" style="5" bestFit="1" customWidth="1"/>
    <col min="6424" max="6656" width="10.5703125" style="5"/>
    <col min="6657" max="6664" width="0" style="5" hidden="1" customWidth="1"/>
    <col min="6665" max="6667" width="3.7109375" style="5" customWidth="1"/>
    <col min="6668" max="6668" width="12.7109375" style="5" customWidth="1"/>
    <col min="6669" max="6669" width="47.42578125" style="5" customWidth="1"/>
    <col min="6670" max="6673" width="0" style="5" hidden="1" customWidth="1"/>
    <col min="6674" max="6674" width="11.7109375" style="5" customWidth="1"/>
    <col min="6675" max="6675" width="6.42578125" style="5" bestFit="1" customWidth="1"/>
    <col min="6676" max="6676" width="11.7109375" style="5" customWidth="1"/>
    <col min="6677" max="6677" width="0" style="5" hidden="1" customWidth="1"/>
    <col min="6678" max="6678" width="3.7109375" style="5" customWidth="1"/>
    <col min="6679" max="6679" width="11.140625" style="5" bestFit="1" customWidth="1"/>
    <col min="6680" max="6912" width="10.5703125" style="5"/>
    <col min="6913" max="6920" width="0" style="5" hidden="1" customWidth="1"/>
    <col min="6921" max="6923" width="3.7109375" style="5" customWidth="1"/>
    <col min="6924" max="6924" width="12.7109375" style="5" customWidth="1"/>
    <col min="6925" max="6925" width="47.42578125" style="5" customWidth="1"/>
    <col min="6926" max="6929" width="0" style="5" hidden="1" customWidth="1"/>
    <col min="6930" max="6930" width="11.7109375" style="5" customWidth="1"/>
    <col min="6931" max="6931" width="6.42578125" style="5" bestFit="1" customWidth="1"/>
    <col min="6932" max="6932" width="11.7109375" style="5" customWidth="1"/>
    <col min="6933" max="6933" width="0" style="5" hidden="1" customWidth="1"/>
    <col min="6934" max="6934" width="3.7109375" style="5" customWidth="1"/>
    <col min="6935" max="6935" width="11.140625" style="5" bestFit="1" customWidth="1"/>
    <col min="6936" max="7168" width="10.5703125" style="5"/>
    <col min="7169" max="7176" width="0" style="5" hidden="1" customWidth="1"/>
    <col min="7177" max="7179" width="3.7109375" style="5" customWidth="1"/>
    <col min="7180" max="7180" width="12.7109375" style="5" customWidth="1"/>
    <col min="7181" max="7181" width="47.42578125" style="5" customWidth="1"/>
    <col min="7182" max="7185" width="0" style="5" hidden="1" customWidth="1"/>
    <col min="7186" max="7186" width="11.7109375" style="5" customWidth="1"/>
    <col min="7187" max="7187" width="6.42578125" style="5" bestFit="1" customWidth="1"/>
    <col min="7188" max="7188" width="11.7109375" style="5" customWidth="1"/>
    <col min="7189" max="7189" width="0" style="5" hidden="1" customWidth="1"/>
    <col min="7190" max="7190" width="3.7109375" style="5" customWidth="1"/>
    <col min="7191" max="7191" width="11.140625" style="5" bestFit="1" customWidth="1"/>
    <col min="7192" max="7424" width="10.5703125" style="5"/>
    <col min="7425" max="7432" width="0" style="5" hidden="1" customWidth="1"/>
    <col min="7433" max="7435" width="3.7109375" style="5" customWidth="1"/>
    <col min="7436" max="7436" width="12.7109375" style="5" customWidth="1"/>
    <col min="7437" max="7437" width="47.42578125" style="5" customWidth="1"/>
    <col min="7438" max="7441" width="0" style="5" hidden="1" customWidth="1"/>
    <col min="7442" max="7442" width="11.7109375" style="5" customWidth="1"/>
    <col min="7443" max="7443" width="6.42578125" style="5" bestFit="1" customWidth="1"/>
    <col min="7444" max="7444" width="11.7109375" style="5" customWidth="1"/>
    <col min="7445" max="7445" width="0" style="5" hidden="1" customWidth="1"/>
    <col min="7446" max="7446" width="3.7109375" style="5" customWidth="1"/>
    <col min="7447" max="7447" width="11.140625" style="5" bestFit="1" customWidth="1"/>
    <col min="7448" max="7680" width="10.5703125" style="5"/>
    <col min="7681" max="7688" width="0" style="5" hidden="1" customWidth="1"/>
    <col min="7689" max="7691" width="3.7109375" style="5" customWidth="1"/>
    <col min="7692" max="7692" width="12.7109375" style="5" customWidth="1"/>
    <col min="7693" max="7693" width="47.42578125" style="5" customWidth="1"/>
    <col min="7694" max="7697" width="0" style="5" hidden="1" customWidth="1"/>
    <col min="7698" max="7698" width="11.7109375" style="5" customWidth="1"/>
    <col min="7699" max="7699" width="6.42578125" style="5" bestFit="1" customWidth="1"/>
    <col min="7700" max="7700" width="11.7109375" style="5" customWidth="1"/>
    <col min="7701" max="7701" width="0" style="5" hidden="1" customWidth="1"/>
    <col min="7702" max="7702" width="3.7109375" style="5" customWidth="1"/>
    <col min="7703" max="7703" width="11.140625" style="5" bestFit="1" customWidth="1"/>
    <col min="7704" max="7936" width="10.5703125" style="5"/>
    <col min="7937" max="7944" width="0" style="5" hidden="1" customWidth="1"/>
    <col min="7945" max="7947" width="3.7109375" style="5" customWidth="1"/>
    <col min="7948" max="7948" width="12.7109375" style="5" customWidth="1"/>
    <col min="7949" max="7949" width="47.42578125" style="5" customWidth="1"/>
    <col min="7950" max="7953" width="0" style="5" hidden="1" customWidth="1"/>
    <col min="7954" max="7954" width="11.7109375" style="5" customWidth="1"/>
    <col min="7955" max="7955" width="6.42578125" style="5" bestFit="1" customWidth="1"/>
    <col min="7956" max="7956" width="11.7109375" style="5" customWidth="1"/>
    <col min="7957" max="7957" width="0" style="5" hidden="1" customWidth="1"/>
    <col min="7958" max="7958" width="3.7109375" style="5" customWidth="1"/>
    <col min="7959" max="7959" width="11.140625" style="5" bestFit="1" customWidth="1"/>
    <col min="7960" max="8192" width="10.5703125" style="5"/>
    <col min="8193" max="8200" width="0" style="5" hidden="1" customWidth="1"/>
    <col min="8201" max="8203" width="3.7109375" style="5" customWidth="1"/>
    <col min="8204" max="8204" width="12.7109375" style="5" customWidth="1"/>
    <col min="8205" max="8205" width="47.42578125" style="5" customWidth="1"/>
    <col min="8206" max="8209" width="0" style="5" hidden="1" customWidth="1"/>
    <col min="8210" max="8210" width="11.7109375" style="5" customWidth="1"/>
    <col min="8211" max="8211" width="6.42578125" style="5" bestFit="1" customWidth="1"/>
    <col min="8212" max="8212" width="11.7109375" style="5" customWidth="1"/>
    <col min="8213" max="8213" width="0" style="5" hidden="1" customWidth="1"/>
    <col min="8214" max="8214" width="3.7109375" style="5" customWidth="1"/>
    <col min="8215" max="8215" width="11.140625" style="5" bestFit="1" customWidth="1"/>
    <col min="8216" max="8448" width="10.5703125" style="5"/>
    <col min="8449" max="8456" width="0" style="5" hidden="1" customWidth="1"/>
    <col min="8457" max="8459" width="3.7109375" style="5" customWidth="1"/>
    <col min="8460" max="8460" width="12.7109375" style="5" customWidth="1"/>
    <col min="8461" max="8461" width="47.42578125" style="5" customWidth="1"/>
    <col min="8462" max="8465" width="0" style="5" hidden="1" customWidth="1"/>
    <col min="8466" max="8466" width="11.7109375" style="5" customWidth="1"/>
    <col min="8467" max="8467" width="6.42578125" style="5" bestFit="1" customWidth="1"/>
    <col min="8468" max="8468" width="11.7109375" style="5" customWidth="1"/>
    <col min="8469" max="8469" width="0" style="5" hidden="1" customWidth="1"/>
    <col min="8470" max="8470" width="3.7109375" style="5" customWidth="1"/>
    <col min="8471" max="8471" width="11.140625" style="5" bestFit="1" customWidth="1"/>
    <col min="8472" max="8704" width="10.5703125" style="5"/>
    <col min="8705" max="8712" width="0" style="5" hidden="1" customWidth="1"/>
    <col min="8713" max="8715" width="3.7109375" style="5" customWidth="1"/>
    <col min="8716" max="8716" width="12.7109375" style="5" customWidth="1"/>
    <col min="8717" max="8717" width="47.42578125" style="5" customWidth="1"/>
    <col min="8718" max="8721" width="0" style="5" hidden="1" customWidth="1"/>
    <col min="8722" max="8722" width="11.7109375" style="5" customWidth="1"/>
    <col min="8723" max="8723" width="6.42578125" style="5" bestFit="1" customWidth="1"/>
    <col min="8724" max="8724" width="11.7109375" style="5" customWidth="1"/>
    <col min="8725" max="8725" width="0" style="5" hidden="1" customWidth="1"/>
    <col min="8726" max="8726" width="3.7109375" style="5" customWidth="1"/>
    <col min="8727" max="8727" width="11.140625" style="5" bestFit="1" customWidth="1"/>
    <col min="8728" max="8960" width="10.5703125" style="5"/>
    <col min="8961" max="8968" width="0" style="5" hidden="1" customWidth="1"/>
    <col min="8969" max="8971" width="3.7109375" style="5" customWidth="1"/>
    <col min="8972" max="8972" width="12.7109375" style="5" customWidth="1"/>
    <col min="8973" max="8973" width="47.42578125" style="5" customWidth="1"/>
    <col min="8974" max="8977" width="0" style="5" hidden="1" customWidth="1"/>
    <col min="8978" max="8978" width="11.7109375" style="5" customWidth="1"/>
    <col min="8979" max="8979" width="6.42578125" style="5" bestFit="1" customWidth="1"/>
    <col min="8980" max="8980" width="11.7109375" style="5" customWidth="1"/>
    <col min="8981" max="8981" width="0" style="5" hidden="1" customWidth="1"/>
    <col min="8982" max="8982" width="3.7109375" style="5" customWidth="1"/>
    <col min="8983" max="8983" width="11.140625" style="5" bestFit="1" customWidth="1"/>
    <col min="8984" max="9216" width="10.5703125" style="5"/>
    <col min="9217" max="9224" width="0" style="5" hidden="1" customWidth="1"/>
    <col min="9225" max="9227" width="3.7109375" style="5" customWidth="1"/>
    <col min="9228" max="9228" width="12.7109375" style="5" customWidth="1"/>
    <col min="9229" max="9229" width="47.42578125" style="5" customWidth="1"/>
    <col min="9230" max="9233" width="0" style="5" hidden="1" customWidth="1"/>
    <col min="9234" max="9234" width="11.7109375" style="5" customWidth="1"/>
    <col min="9235" max="9235" width="6.42578125" style="5" bestFit="1" customWidth="1"/>
    <col min="9236" max="9236" width="11.7109375" style="5" customWidth="1"/>
    <col min="9237" max="9237" width="0" style="5" hidden="1" customWidth="1"/>
    <col min="9238" max="9238" width="3.7109375" style="5" customWidth="1"/>
    <col min="9239" max="9239" width="11.140625" style="5" bestFit="1" customWidth="1"/>
    <col min="9240" max="9472" width="10.5703125" style="5"/>
    <col min="9473" max="9480" width="0" style="5" hidden="1" customWidth="1"/>
    <col min="9481" max="9483" width="3.7109375" style="5" customWidth="1"/>
    <col min="9484" max="9484" width="12.7109375" style="5" customWidth="1"/>
    <col min="9485" max="9485" width="47.42578125" style="5" customWidth="1"/>
    <col min="9486" max="9489" width="0" style="5" hidden="1" customWidth="1"/>
    <col min="9490" max="9490" width="11.7109375" style="5" customWidth="1"/>
    <col min="9491" max="9491" width="6.42578125" style="5" bestFit="1" customWidth="1"/>
    <col min="9492" max="9492" width="11.7109375" style="5" customWidth="1"/>
    <col min="9493" max="9493" width="0" style="5" hidden="1" customWidth="1"/>
    <col min="9494" max="9494" width="3.7109375" style="5" customWidth="1"/>
    <col min="9495" max="9495" width="11.140625" style="5" bestFit="1" customWidth="1"/>
    <col min="9496" max="9728" width="10.5703125" style="5"/>
    <col min="9729" max="9736" width="0" style="5" hidden="1" customWidth="1"/>
    <col min="9737" max="9739" width="3.7109375" style="5" customWidth="1"/>
    <col min="9740" max="9740" width="12.7109375" style="5" customWidth="1"/>
    <col min="9741" max="9741" width="47.42578125" style="5" customWidth="1"/>
    <col min="9742" max="9745" width="0" style="5" hidden="1" customWidth="1"/>
    <col min="9746" max="9746" width="11.7109375" style="5" customWidth="1"/>
    <col min="9747" max="9747" width="6.42578125" style="5" bestFit="1" customWidth="1"/>
    <col min="9748" max="9748" width="11.7109375" style="5" customWidth="1"/>
    <col min="9749" max="9749" width="0" style="5" hidden="1" customWidth="1"/>
    <col min="9750" max="9750" width="3.7109375" style="5" customWidth="1"/>
    <col min="9751" max="9751" width="11.140625" style="5" bestFit="1" customWidth="1"/>
    <col min="9752" max="9984" width="10.5703125" style="5"/>
    <col min="9985" max="9992" width="0" style="5" hidden="1" customWidth="1"/>
    <col min="9993" max="9995" width="3.7109375" style="5" customWidth="1"/>
    <col min="9996" max="9996" width="12.7109375" style="5" customWidth="1"/>
    <col min="9997" max="9997" width="47.42578125" style="5" customWidth="1"/>
    <col min="9998" max="10001" width="0" style="5" hidden="1" customWidth="1"/>
    <col min="10002" max="10002" width="11.7109375" style="5" customWidth="1"/>
    <col min="10003" max="10003" width="6.42578125" style="5" bestFit="1" customWidth="1"/>
    <col min="10004" max="10004" width="11.7109375" style="5" customWidth="1"/>
    <col min="10005" max="10005" width="0" style="5" hidden="1" customWidth="1"/>
    <col min="10006" max="10006" width="3.7109375" style="5" customWidth="1"/>
    <col min="10007" max="10007" width="11.140625" style="5" bestFit="1" customWidth="1"/>
    <col min="10008" max="10240" width="10.5703125" style="5"/>
    <col min="10241" max="10248" width="0" style="5" hidden="1" customWidth="1"/>
    <col min="10249" max="10251" width="3.7109375" style="5" customWidth="1"/>
    <col min="10252" max="10252" width="12.7109375" style="5" customWidth="1"/>
    <col min="10253" max="10253" width="47.42578125" style="5" customWidth="1"/>
    <col min="10254" max="10257" width="0" style="5" hidden="1" customWidth="1"/>
    <col min="10258" max="10258" width="11.7109375" style="5" customWidth="1"/>
    <col min="10259" max="10259" width="6.42578125" style="5" bestFit="1" customWidth="1"/>
    <col min="10260" max="10260" width="11.7109375" style="5" customWidth="1"/>
    <col min="10261" max="10261" width="0" style="5" hidden="1" customWidth="1"/>
    <col min="10262" max="10262" width="3.7109375" style="5" customWidth="1"/>
    <col min="10263" max="10263" width="11.140625" style="5" bestFit="1" customWidth="1"/>
    <col min="10264" max="10496" width="10.5703125" style="5"/>
    <col min="10497" max="10504" width="0" style="5" hidden="1" customWidth="1"/>
    <col min="10505" max="10507" width="3.7109375" style="5" customWidth="1"/>
    <col min="10508" max="10508" width="12.7109375" style="5" customWidth="1"/>
    <col min="10509" max="10509" width="47.42578125" style="5" customWidth="1"/>
    <col min="10510" max="10513" width="0" style="5" hidden="1" customWidth="1"/>
    <col min="10514" max="10514" width="11.7109375" style="5" customWidth="1"/>
    <col min="10515" max="10515" width="6.42578125" style="5" bestFit="1" customWidth="1"/>
    <col min="10516" max="10516" width="11.7109375" style="5" customWidth="1"/>
    <col min="10517" max="10517" width="0" style="5" hidden="1" customWidth="1"/>
    <col min="10518" max="10518" width="3.7109375" style="5" customWidth="1"/>
    <col min="10519" max="10519" width="11.140625" style="5" bestFit="1" customWidth="1"/>
    <col min="10520" max="10752" width="10.5703125" style="5"/>
    <col min="10753" max="10760" width="0" style="5" hidden="1" customWidth="1"/>
    <col min="10761" max="10763" width="3.7109375" style="5" customWidth="1"/>
    <col min="10764" max="10764" width="12.7109375" style="5" customWidth="1"/>
    <col min="10765" max="10765" width="47.42578125" style="5" customWidth="1"/>
    <col min="10766" max="10769" width="0" style="5" hidden="1" customWidth="1"/>
    <col min="10770" max="10770" width="11.7109375" style="5" customWidth="1"/>
    <col min="10771" max="10771" width="6.42578125" style="5" bestFit="1" customWidth="1"/>
    <col min="10772" max="10772" width="11.7109375" style="5" customWidth="1"/>
    <col min="10773" max="10773" width="0" style="5" hidden="1" customWidth="1"/>
    <col min="10774" max="10774" width="3.7109375" style="5" customWidth="1"/>
    <col min="10775" max="10775" width="11.140625" style="5" bestFit="1" customWidth="1"/>
    <col min="10776" max="11008" width="10.5703125" style="5"/>
    <col min="11009" max="11016" width="0" style="5" hidden="1" customWidth="1"/>
    <col min="11017" max="11019" width="3.7109375" style="5" customWidth="1"/>
    <col min="11020" max="11020" width="12.7109375" style="5" customWidth="1"/>
    <col min="11021" max="11021" width="47.42578125" style="5" customWidth="1"/>
    <col min="11022" max="11025" width="0" style="5" hidden="1" customWidth="1"/>
    <col min="11026" max="11026" width="11.7109375" style="5" customWidth="1"/>
    <col min="11027" max="11027" width="6.42578125" style="5" bestFit="1" customWidth="1"/>
    <col min="11028" max="11028" width="11.7109375" style="5" customWidth="1"/>
    <col min="11029" max="11029" width="0" style="5" hidden="1" customWidth="1"/>
    <col min="11030" max="11030" width="3.7109375" style="5" customWidth="1"/>
    <col min="11031" max="11031" width="11.140625" style="5" bestFit="1" customWidth="1"/>
    <col min="11032" max="11264" width="10.5703125" style="5"/>
    <col min="11265" max="11272" width="0" style="5" hidden="1" customWidth="1"/>
    <col min="11273" max="11275" width="3.7109375" style="5" customWidth="1"/>
    <col min="11276" max="11276" width="12.7109375" style="5" customWidth="1"/>
    <col min="11277" max="11277" width="47.42578125" style="5" customWidth="1"/>
    <col min="11278" max="11281" width="0" style="5" hidden="1" customWidth="1"/>
    <col min="11282" max="11282" width="11.7109375" style="5" customWidth="1"/>
    <col min="11283" max="11283" width="6.42578125" style="5" bestFit="1" customWidth="1"/>
    <col min="11284" max="11284" width="11.7109375" style="5" customWidth="1"/>
    <col min="11285" max="11285" width="0" style="5" hidden="1" customWidth="1"/>
    <col min="11286" max="11286" width="3.7109375" style="5" customWidth="1"/>
    <col min="11287" max="11287" width="11.140625" style="5" bestFit="1" customWidth="1"/>
    <col min="11288" max="11520" width="10.5703125" style="5"/>
    <col min="11521" max="11528" width="0" style="5" hidden="1" customWidth="1"/>
    <col min="11529" max="11531" width="3.7109375" style="5" customWidth="1"/>
    <col min="11532" max="11532" width="12.7109375" style="5" customWidth="1"/>
    <col min="11533" max="11533" width="47.42578125" style="5" customWidth="1"/>
    <col min="11534" max="11537" width="0" style="5" hidden="1" customWidth="1"/>
    <col min="11538" max="11538" width="11.7109375" style="5" customWidth="1"/>
    <col min="11539" max="11539" width="6.42578125" style="5" bestFit="1" customWidth="1"/>
    <col min="11540" max="11540" width="11.7109375" style="5" customWidth="1"/>
    <col min="11541" max="11541" width="0" style="5" hidden="1" customWidth="1"/>
    <col min="11542" max="11542" width="3.7109375" style="5" customWidth="1"/>
    <col min="11543" max="11543" width="11.140625" style="5" bestFit="1" customWidth="1"/>
    <col min="11544" max="11776" width="10.5703125" style="5"/>
    <col min="11777" max="11784" width="0" style="5" hidden="1" customWidth="1"/>
    <col min="11785" max="11787" width="3.7109375" style="5" customWidth="1"/>
    <col min="11788" max="11788" width="12.7109375" style="5" customWidth="1"/>
    <col min="11789" max="11789" width="47.42578125" style="5" customWidth="1"/>
    <col min="11790" max="11793" width="0" style="5" hidden="1" customWidth="1"/>
    <col min="11794" max="11794" width="11.7109375" style="5" customWidth="1"/>
    <col min="11795" max="11795" width="6.42578125" style="5" bestFit="1" customWidth="1"/>
    <col min="11796" max="11796" width="11.7109375" style="5" customWidth="1"/>
    <col min="11797" max="11797" width="0" style="5" hidden="1" customWidth="1"/>
    <col min="11798" max="11798" width="3.7109375" style="5" customWidth="1"/>
    <col min="11799" max="11799" width="11.140625" style="5" bestFit="1" customWidth="1"/>
    <col min="11800" max="12032" width="10.5703125" style="5"/>
    <col min="12033" max="12040" width="0" style="5" hidden="1" customWidth="1"/>
    <col min="12041" max="12043" width="3.7109375" style="5" customWidth="1"/>
    <col min="12044" max="12044" width="12.7109375" style="5" customWidth="1"/>
    <col min="12045" max="12045" width="47.42578125" style="5" customWidth="1"/>
    <col min="12046" max="12049" width="0" style="5" hidden="1" customWidth="1"/>
    <col min="12050" max="12050" width="11.7109375" style="5" customWidth="1"/>
    <col min="12051" max="12051" width="6.42578125" style="5" bestFit="1" customWidth="1"/>
    <col min="12052" max="12052" width="11.7109375" style="5" customWidth="1"/>
    <col min="12053" max="12053" width="0" style="5" hidden="1" customWidth="1"/>
    <col min="12054" max="12054" width="3.7109375" style="5" customWidth="1"/>
    <col min="12055" max="12055" width="11.140625" style="5" bestFit="1" customWidth="1"/>
    <col min="12056" max="12288" width="10.5703125" style="5"/>
    <col min="12289" max="12296" width="0" style="5" hidden="1" customWidth="1"/>
    <col min="12297" max="12299" width="3.7109375" style="5" customWidth="1"/>
    <col min="12300" max="12300" width="12.7109375" style="5" customWidth="1"/>
    <col min="12301" max="12301" width="47.42578125" style="5" customWidth="1"/>
    <col min="12302" max="12305" width="0" style="5" hidden="1" customWidth="1"/>
    <col min="12306" max="12306" width="11.7109375" style="5" customWidth="1"/>
    <col min="12307" max="12307" width="6.42578125" style="5" bestFit="1" customWidth="1"/>
    <col min="12308" max="12308" width="11.7109375" style="5" customWidth="1"/>
    <col min="12309" max="12309" width="0" style="5" hidden="1" customWidth="1"/>
    <col min="12310" max="12310" width="3.7109375" style="5" customWidth="1"/>
    <col min="12311" max="12311" width="11.140625" style="5" bestFit="1" customWidth="1"/>
    <col min="12312" max="12544" width="10.5703125" style="5"/>
    <col min="12545" max="12552" width="0" style="5" hidden="1" customWidth="1"/>
    <col min="12553" max="12555" width="3.7109375" style="5" customWidth="1"/>
    <col min="12556" max="12556" width="12.7109375" style="5" customWidth="1"/>
    <col min="12557" max="12557" width="47.42578125" style="5" customWidth="1"/>
    <col min="12558" max="12561" width="0" style="5" hidden="1" customWidth="1"/>
    <col min="12562" max="12562" width="11.7109375" style="5" customWidth="1"/>
    <col min="12563" max="12563" width="6.42578125" style="5" bestFit="1" customWidth="1"/>
    <col min="12564" max="12564" width="11.7109375" style="5" customWidth="1"/>
    <col min="12565" max="12565" width="0" style="5" hidden="1" customWidth="1"/>
    <col min="12566" max="12566" width="3.7109375" style="5" customWidth="1"/>
    <col min="12567" max="12567" width="11.140625" style="5" bestFit="1" customWidth="1"/>
    <col min="12568" max="12800" width="10.5703125" style="5"/>
    <col min="12801" max="12808" width="0" style="5" hidden="1" customWidth="1"/>
    <col min="12809" max="12811" width="3.7109375" style="5" customWidth="1"/>
    <col min="12812" max="12812" width="12.7109375" style="5" customWidth="1"/>
    <col min="12813" max="12813" width="47.42578125" style="5" customWidth="1"/>
    <col min="12814" max="12817" width="0" style="5" hidden="1" customWidth="1"/>
    <col min="12818" max="12818" width="11.7109375" style="5" customWidth="1"/>
    <col min="12819" max="12819" width="6.42578125" style="5" bestFit="1" customWidth="1"/>
    <col min="12820" max="12820" width="11.7109375" style="5" customWidth="1"/>
    <col min="12821" max="12821" width="0" style="5" hidden="1" customWidth="1"/>
    <col min="12822" max="12822" width="3.7109375" style="5" customWidth="1"/>
    <col min="12823" max="12823" width="11.140625" style="5" bestFit="1" customWidth="1"/>
    <col min="12824" max="13056" width="10.5703125" style="5"/>
    <col min="13057" max="13064" width="0" style="5" hidden="1" customWidth="1"/>
    <col min="13065" max="13067" width="3.7109375" style="5" customWidth="1"/>
    <col min="13068" max="13068" width="12.7109375" style="5" customWidth="1"/>
    <col min="13069" max="13069" width="47.42578125" style="5" customWidth="1"/>
    <col min="13070" max="13073" width="0" style="5" hidden="1" customWidth="1"/>
    <col min="13074" max="13074" width="11.7109375" style="5" customWidth="1"/>
    <col min="13075" max="13075" width="6.42578125" style="5" bestFit="1" customWidth="1"/>
    <col min="13076" max="13076" width="11.7109375" style="5" customWidth="1"/>
    <col min="13077" max="13077" width="0" style="5" hidden="1" customWidth="1"/>
    <col min="13078" max="13078" width="3.7109375" style="5" customWidth="1"/>
    <col min="13079" max="13079" width="11.140625" style="5" bestFit="1" customWidth="1"/>
    <col min="13080" max="13312" width="10.5703125" style="5"/>
    <col min="13313" max="13320" width="0" style="5" hidden="1" customWidth="1"/>
    <col min="13321" max="13323" width="3.7109375" style="5" customWidth="1"/>
    <col min="13324" max="13324" width="12.7109375" style="5" customWidth="1"/>
    <col min="13325" max="13325" width="47.42578125" style="5" customWidth="1"/>
    <col min="13326" max="13329" width="0" style="5" hidden="1" customWidth="1"/>
    <col min="13330" max="13330" width="11.7109375" style="5" customWidth="1"/>
    <col min="13331" max="13331" width="6.42578125" style="5" bestFit="1" customWidth="1"/>
    <col min="13332" max="13332" width="11.7109375" style="5" customWidth="1"/>
    <col min="13333" max="13333" width="0" style="5" hidden="1" customWidth="1"/>
    <col min="13334" max="13334" width="3.7109375" style="5" customWidth="1"/>
    <col min="13335" max="13335" width="11.140625" style="5" bestFit="1" customWidth="1"/>
    <col min="13336" max="13568" width="10.5703125" style="5"/>
    <col min="13569" max="13576" width="0" style="5" hidden="1" customWidth="1"/>
    <col min="13577" max="13579" width="3.7109375" style="5" customWidth="1"/>
    <col min="13580" max="13580" width="12.7109375" style="5" customWidth="1"/>
    <col min="13581" max="13581" width="47.42578125" style="5" customWidth="1"/>
    <col min="13582" max="13585" width="0" style="5" hidden="1" customWidth="1"/>
    <col min="13586" max="13586" width="11.7109375" style="5" customWidth="1"/>
    <col min="13587" max="13587" width="6.42578125" style="5" bestFit="1" customWidth="1"/>
    <col min="13588" max="13588" width="11.7109375" style="5" customWidth="1"/>
    <col min="13589" max="13589" width="0" style="5" hidden="1" customWidth="1"/>
    <col min="13590" max="13590" width="3.7109375" style="5" customWidth="1"/>
    <col min="13591" max="13591" width="11.140625" style="5" bestFit="1" customWidth="1"/>
    <col min="13592" max="13824" width="10.5703125" style="5"/>
    <col min="13825" max="13832" width="0" style="5" hidden="1" customWidth="1"/>
    <col min="13833" max="13835" width="3.7109375" style="5" customWidth="1"/>
    <col min="13836" max="13836" width="12.7109375" style="5" customWidth="1"/>
    <col min="13837" max="13837" width="47.42578125" style="5" customWidth="1"/>
    <col min="13838" max="13841" width="0" style="5" hidden="1" customWidth="1"/>
    <col min="13842" max="13842" width="11.7109375" style="5" customWidth="1"/>
    <col min="13843" max="13843" width="6.42578125" style="5" bestFit="1" customWidth="1"/>
    <col min="13844" max="13844" width="11.7109375" style="5" customWidth="1"/>
    <col min="13845" max="13845" width="0" style="5" hidden="1" customWidth="1"/>
    <col min="13846" max="13846" width="3.7109375" style="5" customWidth="1"/>
    <col min="13847" max="13847" width="11.140625" style="5" bestFit="1" customWidth="1"/>
    <col min="13848" max="14080" width="10.5703125" style="5"/>
    <col min="14081" max="14088" width="0" style="5" hidden="1" customWidth="1"/>
    <col min="14089" max="14091" width="3.7109375" style="5" customWidth="1"/>
    <col min="14092" max="14092" width="12.7109375" style="5" customWidth="1"/>
    <col min="14093" max="14093" width="47.42578125" style="5" customWidth="1"/>
    <col min="14094" max="14097" width="0" style="5" hidden="1" customWidth="1"/>
    <col min="14098" max="14098" width="11.7109375" style="5" customWidth="1"/>
    <col min="14099" max="14099" width="6.42578125" style="5" bestFit="1" customWidth="1"/>
    <col min="14100" max="14100" width="11.7109375" style="5" customWidth="1"/>
    <col min="14101" max="14101" width="0" style="5" hidden="1" customWidth="1"/>
    <col min="14102" max="14102" width="3.7109375" style="5" customWidth="1"/>
    <col min="14103" max="14103" width="11.140625" style="5" bestFit="1" customWidth="1"/>
    <col min="14104" max="14336" width="10.5703125" style="5"/>
    <col min="14337" max="14344" width="0" style="5" hidden="1" customWidth="1"/>
    <col min="14345" max="14347" width="3.7109375" style="5" customWidth="1"/>
    <col min="14348" max="14348" width="12.7109375" style="5" customWidth="1"/>
    <col min="14349" max="14349" width="47.42578125" style="5" customWidth="1"/>
    <col min="14350" max="14353" width="0" style="5" hidden="1" customWidth="1"/>
    <col min="14354" max="14354" width="11.7109375" style="5" customWidth="1"/>
    <col min="14355" max="14355" width="6.42578125" style="5" bestFit="1" customWidth="1"/>
    <col min="14356" max="14356" width="11.7109375" style="5" customWidth="1"/>
    <col min="14357" max="14357" width="0" style="5" hidden="1" customWidth="1"/>
    <col min="14358" max="14358" width="3.7109375" style="5" customWidth="1"/>
    <col min="14359" max="14359" width="11.140625" style="5" bestFit="1" customWidth="1"/>
    <col min="14360" max="14592" width="10.5703125" style="5"/>
    <col min="14593" max="14600" width="0" style="5" hidden="1" customWidth="1"/>
    <col min="14601" max="14603" width="3.7109375" style="5" customWidth="1"/>
    <col min="14604" max="14604" width="12.7109375" style="5" customWidth="1"/>
    <col min="14605" max="14605" width="47.42578125" style="5" customWidth="1"/>
    <col min="14606" max="14609" width="0" style="5" hidden="1" customWidth="1"/>
    <col min="14610" max="14610" width="11.7109375" style="5" customWidth="1"/>
    <col min="14611" max="14611" width="6.42578125" style="5" bestFit="1" customWidth="1"/>
    <col min="14612" max="14612" width="11.7109375" style="5" customWidth="1"/>
    <col min="14613" max="14613" width="0" style="5" hidden="1" customWidth="1"/>
    <col min="14614" max="14614" width="3.7109375" style="5" customWidth="1"/>
    <col min="14615" max="14615" width="11.140625" style="5" bestFit="1" customWidth="1"/>
    <col min="14616" max="14848" width="10.5703125" style="5"/>
    <col min="14849" max="14856" width="0" style="5" hidden="1" customWidth="1"/>
    <col min="14857" max="14859" width="3.7109375" style="5" customWidth="1"/>
    <col min="14860" max="14860" width="12.7109375" style="5" customWidth="1"/>
    <col min="14861" max="14861" width="47.42578125" style="5" customWidth="1"/>
    <col min="14862" max="14865" width="0" style="5" hidden="1" customWidth="1"/>
    <col min="14866" max="14866" width="11.7109375" style="5" customWidth="1"/>
    <col min="14867" max="14867" width="6.42578125" style="5" bestFit="1" customWidth="1"/>
    <col min="14868" max="14868" width="11.7109375" style="5" customWidth="1"/>
    <col min="14869" max="14869" width="0" style="5" hidden="1" customWidth="1"/>
    <col min="14870" max="14870" width="3.7109375" style="5" customWidth="1"/>
    <col min="14871" max="14871" width="11.140625" style="5" bestFit="1" customWidth="1"/>
    <col min="14872" max="15104" width="10.5703125" style="5"/>
    <col min="15105" max="15112" width="0" style="5" hidden="1" customWidth="1"/>
    <col min="15113" max="15115" width="3.7109375" style="5" customWidth="1"/>
    <col min="15116" max="15116" width="12.7109375" style="5" customWidth="1"/>
    <col min="15117" max="15117" width="47.42578125" style="5" customWidth="1"/>
    <col min="15118" max="15121" width="0" style="5" hidden="1" customWidth="1"/>
    <col min="15122" max="15122" width="11.7109375" style="5" customWidth="1"/>
    <col min="15123" max="15123" width="6.42578125" style="5" bestFit="1" customWidth="1"/>
    <col min="15124" max="15124" width="11.7109375" style="5" customWidth="1"/>
    <col min="15125" max="15125" width="0" style="5" hidden="1" customWidth="1"/>
    <col min="15126" max="15126" width="3.7109375" style="5" customWidth="1"/>
    <col min="15127" max="15127" width="11.140625" style="5" bestFit="1" customWidth="1"/>
    <col min="15128" max="15360" width="10.5703125" style="5"/>
    <col min="15361" max="15368" width="0" style="5" hidden="1" customWidth="1"/>
    <col min="15369" max="15371" width="3.7109375" style="5" customWidth="1"/>
    <col min="15372" max="15372" width="12.7109375" style="5" customWidth="1"/>
    <col min="15373" max="15373" width="47.42578125" style="5" customWidth="1"/>
    <col min="15374" max="15377" width="0" style="5" hidden="1" customWidth="1"/>
    <col min="15378" max="15378" width="11.7109375" style="5" customWidth="1"/>
    <col min="15379" max="15379" width="6.42578125" style="5" bestFit="1" customWidth="1"/>
    <col min="15380" max="15380" width="11.7109375" style="5" customWidth="1"/>
    <col min="15381" max="15381" width="0" style="5" hidden="1" customWidth="1"/>
    <col min="15382" max="15382" width="3.7109375" style="5" customWidth="1"/>
    <col min="15383" max="15383" width="11.140625" style="5" bestFit="1" customWidth="1"/>
    <col min="15384" max="15616" width="10.5703125" style="5"/>
    <col min="15617" max="15624" width="0" style="5" hidden="1" customWidth="1"/>
    <col min="15625" max="15627" width="3.7109375" style="5" customWidth="1"/>
    <col min="15628" max="15628" width="12.7109375" style="5" customWidth="1"/>
    <col min="15629" max="15629" width="47.42578125" style="5" customWidth="1"/>
    <col min="15630" max="15633" width="0" style="5" hidden="1" customWidth="1"/>
    <col min="15634" max="15634" width="11.7109375" style="5" customWidth="1"/>
    <col min="15635" max="15635" width="6.42578125" style="5" bestFit="1" customWidth="1"/>
    <col min="15636" max="15636" width="11.7109375" style="5" customWidth="1"/>
    <col min="15637" max="15637" width="0" style="5" hidden="1" customWidth="1"/>
    <col min="15638" max="15638" width="3.7109375" style="5" customWidth="1"/>
    <col min="15639" max="15639" width="11.140625" style="5" bestFit="1" customWidth="1"/>
    <col min="15640" max="15872" width="10.5703125" style="5"/>
    <col min="15873" max="15880" width="0" style="5" hidden="1" customWidth="1"/>
    <col min="15881" max="15883" width="3.7109375" style="5" customWidth="1"/>
    <col min="15884" max="15884" width="12.7109375" style="5" customWidth="1"/>
    <col min="15885" max="15885" width="47.42578125" style="5" customWidth="1"/>
    <col min="15886" max="15889" width="0" style="5" hidden="1" customWidth="1"/>
    <col min="15890" max="15890" width="11.7109375" style="5" customWidth="1"/>
    <col min="15891" max="15891" width="6.42578125" style="5" bestFit="1" customWidth="1"/>
    <col min="15892" max="15892" width="11.7109375" style="5" customWidth="1"/>
    <col min="15893" max="15893" width="0" style="5" hidden="1" customWidth="1"/>
    <col min="15894" max="15894" width="3.7109375" style="5" customWidth="1"/>
    <col min="15895" max="15895" width="11.140625" style="5" bestFit="1" customWidth="1"/>
    <col min="15896" max="16128" width="10.5703125" style="5"/>
    <col min="16129" max="16136" width="0" style="5" hidden="1" customWidth="1"/>
    <col min="16137" max="16139" width="3.7109375" style="5" customWidth="1"/>
    <col min="16140" max="16140" width="12.7109375" style="5" customWidth="1"/>
    <col min="16141" max="16141" width="47.42578125" style="5" customWidth="1"/>
    <col min="16142" max="16145" width="0" style="5" hidden="1" customWidth="1"/>
    <col min="16146" max="16146" width="11.7109375" style="5" customWidth="1"/>
    <col min="16147" max="16147" width="6.42578125" style="5" bestFit="1" customWidth="1"/>
    <col min="16148" max="16148" width="11.7109375" style="5" customWidth="1"/>
    <col min="16149" max="16149" width="0" style="5" hidden="1" customWidth="1"/>
    <col min="16150" max="16150" width="3.7109375" style="5" customWidth="1"/>
    <col min="16151" max="16151" width="11.140625" style="5" bestFit="1" customWidth="1"/>
    <col min="16152" max="16384" width="10.5703125" style="5"/>
  </cols>
  <sheetData>
    <row r="1" spans="1:35" hidden="1"/>
    <row r="2" spans="1:35" hidden="1"/>
    <row r="3" spans="1:35" hidden="1"/>
    <row r="4" spans="1:35">
      <c r="J4" s="43"/>
      <c r="K4" s="43"/>
      <c r="L4" s="7"/>
      <c r="M4" s="7"/>
      <c r="N4" s="7"/>
      <c r="O4" s="7"/>
      <c r="P4" s="7"/>
      <c r="Q4" s="7"/>
      <c r="R4" s="7"/>
      <c r="S4" s="7"/>
      <c r="T4" s="7"/>
      <c r="U4" s="7"/>
    </row>
    <row r="5" spans="1:35">
      <c r="J5" s="43"/>
      <c r="K5" s="43"/>
      <c r="L5" s="106" t="s">
        <v>35</v>
      </c>
      <c r="M5" s="106"/>
      <c r="N5" s="106"/>
      <c r="O5" s="106"/>
      <c r="P5" s="106"/>
      <c r="Q5" s="106"/>
      <c r="R5" s="106"/>
      <c r="S5" s="106"/>
      <c r="T5" s="106"/>
      <c r="U5" s="71"/>
    </row>
    <row r="6" spans="1:35">
      <c r="J6" s="43"/>
      <c r="K6" s="43"/>
      <c r="L6" s="76" t="s">
        <v>34</v>
      </c>
      <c r="M6" s="76"/>
      <c r="N6" s="76"/>
      <c r="O6" s="76"/>
      <c r="P6" s="76"/>
      <c r="Q6" s="76"/>
      <c r="R6" s="76"/>
      <c r="S6" s="76"/>
      <c r="T6" s="76"/>
      <c r="U6" s="7"/>
    </row>
    <row r="7" spans="1:35" s="10" customFormat="1" ht="5.25" hidden="1">
      <c r="A7" s="9"/>
      <c r="B7" s="9"/>
      <c r="C7" s="9"/>
      <c r="D7" s="9"/>
      <c r="E7" s="9"/>
      <c r="F7" s="9"/>
      <c r="G7" s="9"/>
      <c r="H7" s="9"/>
      <c r="L7" s="11"/>
      <c r="M7" s="12"/>
      <c r="O7" s="107"/>
      <c r="P7" s="107"/>
      <c r="Q7" s="107"/>
      <c r="R7" s="107"/>
      <c r="S7" s="107"/>
      <c r="T7" s="107"/>
      <c r="U7" s="13"/>
      <c r="V7" s="13"/>
      <c r="X7" s="9"/>
      <c r="Y7" s="9"/>
      <c r="Z7" s="9"/>
      <c r="AA7" s="9"/>
      <c r="AB7" s="9"/>
    </row>
    <row r="8" spans="1:35" s="15" customFormat="1" ht="30">
      <c r="A8" s="14"/>
      <c r="B8" s="14"/>
      <c r="C8" s="14"/>
      <c r="D8" s="14"/>
      <c r="E8" s="14"/>
      <c r="F8" s="14"/>
      <c r="G8" s="14"/>
      <c r="H8" s="14"/>
      <c r="L8" s="16"/>
      <c r="M8" s="45" t="str">
        <f>"Дата подачи заявления об "&amp;IF(datePr_ch="","утверждении","изменении") &amp; " тарифов"</f>
        <v>Дата подачи заявления об утверждении тарифов</v>
      </c>
      <c r="N8" s="17"/>
      <c r="O8" s="108" t="str">
        <f>IF(datePr_ch="",IF(datePr="","",datePr),datePr_ch)</f>
        <v>15.09.2021</v>
      </c>
      <c r="P8" s="108"/>
      <c r="Q8" s="108"/>
      <c r="R8" s="108"/>
      <c r="S8" s="108"/>
      <c r="T8" s="108"/>
      <c r="U8" s="64"/>
      <c r="X8" s="14"/>
      <c r="Y8" s="14"/>
      <c r="Z8" s="14"/>
      <c r="AA8" s="14"/>
      <c r="AB8" s="14"/>
      <c r="AC8" s="14"/>
      <c r="AD8" s="14"/>
      <c r="AE8" s="14"/>
      <c r="AF8" s="14"/>
      <c r="AG8" s="14"/>
      <c r="AH8" s="14"/>
      <c r="AI8" s="14"/>
    </row>
    <row r="9" spans="1:35" s="15" customFormat="1" ht="30">
      <c r="A9" s="14"/>
      <c r="B9" s="14"/>
      <c r="C9" s="14"/>
      <c r="D9" s="14"/>
      <c r="E9" s="14"/>
      <c r="F9" s="14"/>
      <c r="G9" s="14"/>
      <c r="H9" s="14"/>
      <c r="L9" s="20"/>
      <c r="M9" s="45" t="str">
        <f>"Номер подачи заявления об "&amp;IF(numberPr_ch="","утверждении","изменении") &amp; " тарифов"</f>
        <v>Номер подачи заявления об утверждении тарифов</v>
      </c>
      <c r="N9" s="17"/>
      <c r="O9" s="108" t="str">
        <f>IF(numberPr_ch="",IF(numberPr="","",numberPr),numberPr_ch)</f>
        <v>3/1-11153-12</v>
      </c>
      <c r="P9" s="108"/>
      <c r="Q9" s="108"/>
      <c r="R9" s="108"/>
      <c r="S9" s="108"/>
      <c r="T9" s="108"/>
      <c r="U9" s="64"/>
      <c r="X9" s="14"/>
      <c r="Y9" s="14"/>
      <c r="Z9" s="14"/>
      <c r="AA9" s="14"/>
      <c r="AB9" s="14"/>
      <c r="AC9" s="14"/>
      <c r="AD9" s="14"/>
      <c r="AE9" s="14"/>
      <c r="AF9" s="14"/>
      <c r="AG9" s="14"/>
      <c r="AH9" s="14"/>
      <c r="AI9" s="14"/>
    </row>
    <row r="10" spans="1:35" s="10" customFormat="1" ht="5.25" hidden="1">
      <c r="A10" s="9"/>
      <c r="B10" s="9"/>
      <c r="C10" s="9"/>
      <c r="D10" s="9"/>
      <c r="E10" s="9"/>
      <c r="F10" s="9"/>
      <c r="G10" s="9"/>
      <c r="H10" s="9"/>
      <c r="L10" s="11"/>
      <c r="M10" s="12"/>
      <c r="O10" s="107"/>
      <c r="P10" s="107"/>
      <c r="Q10" s="107"/>
      <c r="R10" s="107"/>
      <c r="S10" s="107"/>
      <c r="T10" s="107"/>
      <c r="U10" s="13"/>
      <c r="V10" s="13"/>
      <c r="X10" s="9"/>
      <c r="Y10" s="9"/>
      <c r="Z10" s="9"/>
      <c r="AA10" s="9"/>
      <c r="AB10" s="9"/>
    </row>
    <row r="11" spans="1:35" s="15" customFormat="1" ht="15" hidden="1">
      <c r="A11" s="14"/>
      <c r="B11" s="14"/>
      <c r="C11" s="14"/>
      <c r="D11" s="14"/>
      <c r="E11" s="14"/>
      <c r="F11" s="14"/>
      <c r="G11" s="14"/>
      <c r="H11" s="14"/>
      <c r="L11" s="109"/>
      <c r="M11" s="109"/>
      <c r="N11" s="21"/>
      <c r="O11" s="113"/>
      <c r="P11" s="113"/>
      <c r="Q11" s="113"/>
      <c r="R11" s="113"/>
      <c r="S11" s="113"/>
      <c r="T11" s="113"/>
      <c r="U11" s="22" t="s">
        <v>1</v>
      </c>
      <c r="X11" s="14"/>
      <c r="Y11" s="14"/>
      <c r="Z11" s="14"/>
      <c r="AA11" s="14"/>
      <c r="AB11" s="14"/>
      <c r="AC11" s="14"/>
      <c r="AD11" s="14"/>
      <c r="AE11" s="14"/>
      <c r="AF11" s="14"/>
      <c r="AG11" s="14"/>
      <c r="AH11" s="14"/>
      <c r="AI11" s="14"/>
    </row>
    <row r="12" spans="1:35">
      <c r="J12" s="43"/>
      <c r="K12" s="43"/>
      <c r="L12" s="7"/>
      <c r="M12" s="7"/>
      <c r="N12" s="7"/>
      <c r="O12" s="112"/>
      <c r="P12" s="112"/>
      <c r="Q12" s="112"/>
      <c r="R12" s="112"/>
      <c r="S12" s="112"/>
      <c r="T12" s="112"/>
      <c r="U12" s="112"/>
    </row>
    <row r="13" spans="1:35">
      <c r="J13" s="43"/>
      <c r="K13" s="43"/>
      <c r="L13" s="92" t="s">
        <v>2</v>
      </c>
      <c r="M13" s="92"/>
      <c r="N13" s="92"/>
      <c r="O13" s="92"/>
      <c r="P13" s="92"/>
      <c r="Q13" s="92"/>
      <c r="R13" s="92"/>
      <c r="S13" s="92"/>
      <c r="T13" s="92"/>
      <c r="U13" s="92"/>
      <c r="V13" s="92"/>
      <c r="W13" s="92" t="s">
        <v>3</v>
      </c>
    </row>
    <row r="14" spans="1:35" ht="15">
      <c r="J14" s="43"/>
      <c r="K14" s="43"/>
      <c r="L14" s="92" t="s">
        <v>4</v>
      </c>
      <c r="M14" s="92" t="s">
        <v>5</v>
      </c>
      <c r="N14" s="24"/>
      <c r="O14" s="93" t="s">
        <v>6</v>
      </c>
      <c r="P14" s="94"/>
      <c r="Q14" s="94"/>
      <c r="R14" s="94"/>
      <c r="S14" s="94"/>
      <c r="T14" s="95"/>
      <c r="U14" s="96" t="s">
        <v>7</v>
      </c>
      <c r="V14" s="99" t="s">
        <v>8</v>
      </c>
      <c r="W14" s="92"/>
    </row>
    <row r="15" spans="1:35">
      <c r="J15" s="43"/>
      <c r="K15" s="43"/>
      <c r="L15" s="92"/>
      <c r="M15" s="92"/>
      <c r="N15" s="24"/>
      <c r="O15" s="102" t="s">
        <v>36</v>
      </c>
      <c r="P15" s="104"/>
      <c r="Q15" s="105"/>
      <c r="R15" s="86" t="s">
        <v>11</v>
      </c>
      <c r="S15" s="86"/>
      <c r="T15" s="87"/>
      <c r="U15" s="97"/>
      <c r="V15" s="100"/>
      <c r="W15" s="92"/>
    </row>
    <row r="16" spans="1:35" ht="15">
      <c r="J16" s="43"/>
      <c r="K16" s="43"/>
      <c r="L16" s="92"/>
      <c r="M16" s="92"/>
      <c r="N16" s="25"/>
      <c r="O16" s="103"/>
      <c r="P16" s="47"/>
      <c r="Q16" s="47"/>
      <c r="R16" s="48" t="s">
        <v>14</v>
      </c>
      <c r="S16" s="88" t="s">
        <v>15</v>
      </c>
      <c r="T16" s="89"/>
      <c r="U16" s="98"/>
      <c r="V16" s="101"/>
      <c r="W16" s="92"/>
    </row>
    <row r="17" spans="1:29">
      <c r="J17" s="43"/>
      <c r="K17" s="49">
        <v>1</v>
      </c>
      <c r="L17" s="50" t="s">
        <v>16</v>
      </c>
      <c r="M17" s="50" t="s">
        <v>17</v>
      </c>
      <c r="N17" s="72" t="s">
        <v>17</v>
      </c>
      <c r="O17" s="52">
        <f ca="1">OFFSET(O17,0,-1)+1</f>
        <v>3</v>
      </c>
      <c r="P17" s="51">
        <f ca="1">OFFSET(P17,0,-1)</f>
        <v>3</v>
      </c>
      <c r="Q17" s="51">
        <f ca="1">OFFSET(Q17,0,-1)</f>
        <v>3</v>
      </c>
      <c r="R17" s="52">
        <f ca="1">OFFSET(R17,0,-1)+1</f>
        <v>4</v>
      </c>
      <c r="S17" s="90">
        <f ca="1">OFFSET(S17,0,-1)+1</f>
        <v>5</v>
      </c>
      <c r="T17" s="90"/>
      <c r="U17" s="52">
        <f ca="1">OFFSET(U17,0,-2)+1</f>
        <v>6</v>
      </c>
      <c r="V17" s="51">
        <f ca="1">OFFSET(V17,0,-1)</f>
        <v>6</v>
      </c>
      <c r="W17" s="52">
        <f ca="1">OFFSET(W17,0,-1)+1</f>
        <v>7</v>
      </c>
    </row>
    <row r="18" spans="1:29" ht="22.5">
      <c r="A18" s="78">
        <v>1</v>
      </c>
      <c r="B18" s="26"/>
      <c r="C18" s="26"/>
      <c r="D18" s="26"/>
      <c r="E18" s="27"/>
      <c r="F18" s="28"/>
      <c r="G18" s="26"/>
      <c r="H18" s="26"/>
      <c r="I18" s="29"/>
      <c r="J18" s="53"/>
      <c r="K18" s="38">
        <v>1</v>
      </c>
      <c r="L18" s="55">
        <v>1</v>
      </c>
      <c r="M18" s="30" t="s">
        <v>18</v>
      </c>
      <c r="N18" s="65"/>
      <c r="O18" s="110" t="str">
        <f>IF('[1]Перечень тарифов'!J26="","","" &amp; '[1]Перечень тарифов'!J26 &amp; "")</f>
        <v>Тариф на теплоноситель, поставляемый потребителям</v>
      </c>
      <c r="P18" s="110"/>
      <c r="Q18" s="110"/>
      <c r="R18" s="110"/>
      <c r="S18" s="110"/>
      <c r="T18" s="110"/>
      <c r="U18" s="110"/>
      <c r="V18" s="110"/>
      <c r="W18" s="32" t="s">
        <v>19</v>
      </c>
    </row>
    <row r="19" spans="1:29" hidden="1">
      <c r="A19" s="78"/>
      <c r="B19" s="78">
        <v>1</v>
      </c>
      <c r="C19" s="26"/>
      <c r="D19" s="26"/>
      <c r="E19" s="28"/>
      <c r="F19" s="28"/>
      <c r="G19" s="26"/>
      <c r="H19" s="26"/>
      <c r="I19" s="34"/>
      <c r="J19" s="56"/>
      <c r="K19" s="38">
        <v>1</v>
      </c>
      <c r="L19" s="55" t="e">
        <f ca="1">mergeValue(A19) &amp;"."&amp; mergeValue(B19)</f>
        <v>#NAME?</v>
      </c>
      <c r="M19" s="57"/>
      <c r="N19" s="65"/>
      <c r="O19" s="110"/>
      <c r="P19" s="110"/>
      <c r="Q19" s="110"/>
      <c r="R19" s="110"/>
      <c r="S19" s="110"/>
      <c r="T19" s="110"/>
      <c r="U19" s="110"/>
      <c r="V19" s="110"/>
      <c r="W19" s="32"/>
    </row>
    <row r="20" spans="1:29" hidden="1">
      <c r="A20" s="78"/>
      <c r="B20" s="78"/>
      <c r="C20" s="78">
        <v>1</v>
      </c>
      <c r="D20" s="26"/>
      <c r="E20" s="28"/>
      <c r="F20" s="28"/>
      <c r="G20" s="26"/>
      <c r="H20" s="26"/>
      <c r="I20" s="36"/>
      <c r="J20" s="56"/>
      <c r="K20" s="38">
        <v>1</v>
      </c>
      <c r="L20" s="55" t="e">
        <f ca="1">mergeValue(A20) &amp;"."&amp; mergeValue(B20)&amp;"."&amp; mergeValue(C20)</f>
        <v>#NAME?</v>
      </c>
      <c r="M20" s="58"/>
      <c r="N20" s="65"/>
      <c r="O20" s="110"/>
      <c r="P20" s="110"/>
      <c r="Q20" s="110"/>
      <c r="R20" s="110"/>
      <c r="S20" s="110"/>
      <c r="T20" s="110"/>
      <c r="U20" s="110"/>
      <c r="V20" s="110"/>
      <c r="W20" s="32"/>
    </row>
    <row r="21" spans="1:29" hidden="1">
      <c r="A21" s="78"/>
      <c r="B21" s="78"/>
      <c r="C21" s="78"/>
      <c r="D21" s="78">
        <v>1</v>
      </c>
      <c r="E21" s="28"/>
      <c r="F21" s="28"/>
      <c r="G21" s="26"/>
      <c r="H21" s="26"/>
      <c r="I21" s="78">
        <v>1</v>
      </c>
      <c r="J21" s="56"/>
      <c r="K21" s="38">
        <v>1</v>
      </c>
      <c r="L21" s="55" t="e">
        <f ca="1">mergeValue(A21) &amp;"."&amp; mergeValue(B21)&amp;"."&amp; mergeValue(C21)&amp;"."&amp; mergeValue(D21)</f>
        <v>#NAME?</v>
      </c>
      <c r="M21" s="59"/>
      <c r="N21" s="65"/>
      <c r="O21" s="110"/>
      <c r="P21" s="110"/>
      <c r="Q21" s="110"/>
      <c r="R21" s="110"/>
      <c r="S21" s="110"/>
      <c r="T21" s="110"/>
      <c r="U21" s="110"/>
      <c r="V21" s="110"/>
      <c r="W21" s="32"/>
    </row>
    <row r="22" spans="1:29" ht="11.25" hidden="1">
      <c r="A22" s="78"/>
      <c r="B22" s="78"/>
      <c r="C22" s="78"/>
      <c r="D22" s="78"/>
      <c r="E22" s="78">
        <v>1</v>
      </c>
      <c r="F22" s="28"/>
      <c r="G22" s="26"/>
      <c r="H22" s="26"/>
      <c r="I22" s="78"/>
      <c r="J22" s="28"/>
      <c r="K22" s="38">
        <v>1</v>
      </c>
      <c r="L22" s="55"/>
      <c r="M22" s="60"/>
      <c r="N22" s="66"/>
      <c r="O22" s="55"/>
      <c r="P22" s="55"/>
      <c r="Q22" s="55"/>
      <c r="R22" s="55"/>
      <c r="S22" s="55"/>
      <c r="T22" s="55"/>
      <c r="U22" s="55"/>
      <c r="V22" s="67"/>
      <c r="W22" s="68"/>
    </row>
    <row r="23" spans="1:29" ht="33.75">
      <c r="A23" s="78"/>
      <c r="B23" s="78"/>
      <c r="C23" s="78"/>
      <c r="D23" s="78"/>
      <c r="E23" s="78"/>
      <c r="F23" s="78">
        <v>1</v>
      </c>
      <c r="G23" s="26"/>
      <c r="H23" s="26"/>
      <c r="I23" s="78"/>
      <c r="J23" s="111"/>
      <c r="K23" s="38">
        <v>1</v>
      </c>
      <c r="L23" s="55" t="s">
        <v>31</v>
      </c>
      <c r="M23" s="60" t="s">
        <v>23</v>
      </c>
      <c r="N23" s="66"/>
      <c r="O23" s="79" t="s">
        <v>21</v>
      </c>
      <c r="P23" s="79"/>
      <c r="Q23" s="79"/>
      <c r="R23" s="79"/>
      <c r="S23" s="79"/>
      <c r="T23" s="79"/>
      <c r="U23" s="79"/>
      <c r="V23" s="79"/>
      <c r="W23" s="32" t="s">
        <v>24</v>
      </c>
      <c r="Y23" s="33" t="e">
        <f ca="1">strCheckUnique(Z23:Z25)</f>
        <v>#NAME?</v>
      </c>
      <c r="AA23" s="33"/>
    </row>
    <row r="24" spans="1:29">
      <c r="A24" s="78"/>
      <c r="B24" s="78"/>
      <c r="C24" s="78"/>
      <c r="D24" s="78"/>
      <c r="E24" s="78"/>
      <c r="F24" s="78"/>
      <c r="G24" s="26">
        <v>1</v>
      </c>
      <c r="H24" s="26"/>
      <c r="I24" s="78"/>
      <c r="J24" s="111"/>
      <c r="K24" s="69"/>
      <c r="L24" s="55" t="s">
        <v>32</v>
      </c>
      <c r="M24" s="62" t="s">
        <v>25</v>
      </c>
      <c r="N24" s="70"/>
      <c r="O24" s="63">
        <v>58.27</v>
      </c>
      <c r="P24" s="39"/>
      <c r="Q24" s="39"/>
      <c r="R24" s="83" t="s">
        <v>26</v>
      </c>
      <c r="S24" s="73" t="s">
        <v>27</v>
      </c>
      <c r="T24" s="83" t="s">
        <v>28</v>
      </c>
      <c r="U24" s="73" t="s">
        <v>29</v>
      </c>
      <c r="V24" s="39"/>
      <c r="W24" s="74" t="s">
        <v>37</v>
      </c>
      <c r="X24" s="1" t="e">
        <f ca="1">strCheckDate(O25:V25)</f>
        <v>#NAME?</v>
      </c>
      <c r="Y24" s="33"/>
      <c r="Z24" s="33" t="str">
        <f>IF(M24="","",M24 )</f>
        <v>вода</v>
      </c>
      <c r="AA24" s="33"/>
      <c r="AB24" s="33"/>
      <c r="AC24" s="33"/>
    </row>
    <row r="25" spans="1:29" ht="21" hidden="1">
      <c r="A25" s="78"/>
      <c r="B25" s="78"/>
      <c r="C25" s="78"/>
      <c r="D25" s="78"/>
      <c r="E25" s="78"/>
      <c r="F25" s="78"/>
      <c r="G25" s="26"/>
      <c r="H25" s="26"/>
      <c r="I25" s="78"/>
      <c r="J25" s="111"/>
      <c r="K25" s="38">
        <v>1</v>
      </c>
      <c r="L25" s="41"/>
      <c r="M25" s="31"/>
      <c r="N25" s="70"/>
      <c r="O25" s="39"/>
      <c r="P25" s="39"/>
      <c r="Q25" s="42" t="str">
        <f>R24 &amp; "-" &amp; T24</f>
        <v>01.01.2022-31.12.2022</v>
      </c>
      <c r="R25" s="83"/>
      <c r="S25" s="73"/>
      <c r="T25" s="83"/>
      <c r="U25" s="73"/>
      <c r="V25" s="39"/>
      <c r="W25" s="75"/>
      <c r="Y25" s="33"/>
      <c r="Z25" s="33"/>
      <c r="AA25" s="33"/>
      <c r="AB25" s="33"/>
      <c r="AC25" s="33"/>
    </row>
  </sheetData>
  <mergeCells count="39">
    <mergeCell ref="L11:M11"/>
    <mergeCell ref="O11:T11"/>
    <mergeCell ref="L5:T5"/>
    <mergeCell ref="O7:T7"/>
    <mergeCell ref="O8:T8"/>
    <mergeCell ref="O9:T9"/>
    <mergeCell ref="O10:T10"/>
    <mergeCell ref="L13:V13"/>
    <mergeCell ref="W13:W16"/>
    <mergeCell ref="L14:L16"/>
    <mergeCell ref="M14:M16"/>
    <mergeCell ref="O14:T14"/>
    <mergeCell ref="U14:U16"/>
    <mergeCell ref="V14:V16"/>
    <mergeCell ref="O15:O16"/>
    <mergeCell ref="P15:Q15"/>
    <mergeCell ref="A18:A25"/>
    <mergeCell ref="O18:V18"/>
    <mergeCell ref="B19:B25"/>
    <mergeCell ref="O19:V19"/>
    <mergeCell ref="C20:C25"/>
    <mergeCell ref="O20:V20"/>
    <mergeCell ref="D21:D25"/>
    <mergeCell ref="W24:W25"/>
    <mergeCell ref="L6:T6"/>
    <mergeCell ref="I21:I25"/>
    <mergeCell ref="O21:V21"/>
    <mergeCell ref="E22:E25"/>
    <mergeCell ref="F23:F25"/>
    <mergeCell ref="J23:J25"/>
    <mergeCell ref="O23:V23"/>
    <mergeCell ref="R24:R25"/>
    <mergeCell ref="S24:S25"/>
    <mergeCell ref="T24:T25"/>
    <mergeCell ref="U24:U25"/>
    <mergeCell ref="R15:T15"/>
    <mergeCell ref="S16:T16"/>
    <mergeCell ref="S17:T17"/>
    <mergeCell ref="O12:U12"/>
  </mergeCells>
  <dataValidations count="10">
    <dataValidation type="decimal" allowBlank="1" showErrorMessage="1" errorTitle="Ошибка" error="Допускается ввод только действительных чисел!" sqref="O24">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O23:V23">
      <formula1>kind_of_cons</formula1>
    </dataValidation>
    <dataValidation allowBlank="1" promptTitle="checkPeriodRange" sqref="Q25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Q65552 JM65552 TI65552 ADE65552 ANA65552 AWW65552 BGS65552 BQO65552 CAK65552 CKG65552 CUC65552 DDY65552 DNU65552 DXQ65552 EHM65552 ERI65552 FBE65552 FLA65552 FUW65552 GES65552 GOO65552 GYK65552 HIG65552 HSC65552 IBY65552 ILU65552 IVQ65552 JFM65552 JPI65552 JZE65552 KJA65552 KSW65552 LCS65552 LMO65552 LWK65552 MGG65552 MQC65552 MZY65552 NJU65552 NTQ65552 ODM65552 ONI65552 OXE65552 PHA65552 PQW65552 QAS65552 QKO65552 QUK65552 REG65552 ROC65552 RXY65552 SHU65552 SRQ65552 TBM65552 TLI65552 TVE65552 UFA65552 UOW65552 UYS65552 VIO65552 VSK65552 WCG65552 WMC65552 WVY65552 Q131088 JM131088 TI131088 ADE131088 ANA131088 AWW131088 BGS131088 BQO131088 CAK131088 CKG131088 CUC131088 DDY131088 DNU131088 DXQ131088 EHM131088 ERI131088 FBE131088 FLA131088 FUW131088 GES131088 GOO131088 GYK131088 HIG131088 HSC131088 IBY131088 ILU131088 IVQ131088 JFM131088 JPI131088 JZE131088 KJA131088 KSW131088 LCS131088 LMO131088 LWK131088 MGG131088 MQC131088 MZY131088 NJU131088 NTQ131088 ODM131088 ONI131088 OXE131088 PHA131088 PQW131088 QAS131088 QKO131088 QUK131088 REG131088 ROC131088 RXY131088 SHU131088 SRQ131088 TBM131088 TLI131088 TVE131088 UFA131088 UOW131088 UYS131088 VIO131088 VSK131088 WCG131088 WMC131088 WVY131088 Q196624 JM196624 TI196624 ADE196624 ANA196624 AWW196624 BGS196624 BQO196624 CAK196624 CKG196624 CUC196624 DDY196624 DNU196624 DXQ196624 EHM196624 ERI196624 FBE196624 FLA196624 FUW196624 GES196624 GOO196624 GYK196624 HIG196624 HSC196624 IBY196624 ILU196624 IVQ196624 JFM196624 JPI196624 JZE196624 KJA196624 KSW196624 LCS196624 LMO196624 LWK196624 MGG196624 MQC196624 MZY196624 NJU196624 NTQ196624 ODM196624 ONI196624 OXE196624 PHA196624 PQW196624 QAS196624 QKO196624 QUK196624 REG196624 ROC196624 RXY196624 SHU196624 SRQ196624 TBM196624 TLI196624 TVE196624 UFA196624 UOW196624 UYS196624 VIO196624 VSK196624 WCG196624 WMC196624 WVY196624 Q262160 JM262160 TI262160 ADE262160 ANA262160 AWW262160 BGS262160 BQO262160 CAK262160 CKG262160 CUC262160 DDY262160 DNU262160 DXQ262160 EHM262160 ERI262160 FBE262160 FLA262160 FUW262160 GES262160 GOO262160 GYK262160 HIG262160 HSC262160 IBY262160 ILU262160 IVQ262160 JFM262160 JPI262160 JZE262160 KJA262160 KSW262160 LCS262160 LMO262160 LWK262160 MGG262160 MQC262160 MZY262160 NJU262160 NTQ262160 ODM262160 ONI262160 OXE262160 PHA262160 PQW262160 QAS262160 QKO262160 QUK262160 REG262160 ROC262160 RXY262160 SHU262160 SRQ262160 TBM262160 TLI262160 TVE262160 UFA262160 UOW262160 UYS262160 VIO262160 VSK262160 WCG262160 WMC262160 WVY262160 Q327696 JM327696 TI327696 ADE327696 ANA327696 AWW327696 BGS327696 BQO327696 CAK327696 CKG327696 CUC327696 DDY327696 DNU327696 DXQ327696 EHM327696 ERI327696 FBE327696 FLA327696 FUW327696 GES327696 GOO327696 GYK327696 HIG327696 HSC327696 IBY327696 ILU327696 IVQ327696 JFM327696 JPI327696 JZE327696 KJA327696 KSW327696 LCS327696 LMO327696 LWK327696 MGG327696 MQC327696 MZY327696 NJU327696 NTQ327696 ODM327696 ONI327696 OXE327696 PHA327696 PQW327696 QAS327696 QKO327696 QUK327696 REG327696 ROC327696 RXY327696 SHU327696 SRQ327696 TBM327696 TLI327696 TVE327696 UFA327696 UOW327696 UYS327696 VIO327696 VSK327696 WCG327696 WMC327696 WVY327696 Q393232 JM393232 TI393232 ADE393232 ANA393232 AWW393232 BGS393232 BQO393232 CAK393232 CKG393232 CUC393232 DDY393232 DNU393232 DXQ393232 EHM393232 ERI393232 FBE393232 FLA393232 FUW393232 GES393232 GOO393232 GYK393232 HIG393232 HSC393232 IBY393232 ILU393232 IVQ393232 JFM393232 JPI393232 JZE393232 KJA393232 KSW393232 LCS393232 LMO393232 LWK393232 MGG393232 MQC393232 MZY393232 NJU393232 NTQ393232 ODM393232 ONI393232 OXE393232 PHA393232 PQW393232 QAS393232 QKO393232 QUK393232 REG393232 ROC393232 RXY393232 SHU393232 SRQ393232 TBM393232 TLI393232 TVE393232 UFA393232 UOW393232 UYS393232 VIO393232 VSK393232 WCG393232 WMC393232 WVY393232 Q458768 JM458768 TI458768 ADE458768 ANA458768 AWW458768 BGS458768 BQO458768 CAK458768 CKG458768 CUC458768 DDY458768 DNU458768 DXQ458768 EHM458768 ERI458768 FBE458768 FLA458768 FUW458768 GES458768 GOO458768 GYK458768 HIG458768 HSC458768 IBY458768 ILU458768 IVQ458768 JFM458768 JPI458768 JZE458768 KJA458768 KSW458768 LCS458768 LMO458768 LWK458768 MGG458768 MQC458768 MZY458768 NJU458768 NTQ458768 ODM458768 ONI458768 OXE458768 PHA458768 PQW458768 QAS458768 QKO458768 QUK458768 REG458768 ROC458768 RXY458768 SHU458768 SRQ458768 TBM458768 TLI458768 TVE458768 UFA458768 UOW458768 UYS458768 VIO458768 VSK458768 WCG458768 WMC458768 WVY458768 Q524304 JM524304 TI524304 ADE524304 ANA524304 AWW524304 BGS524304 BQO524304 CAK524304 CKG524304 CUC524304 DDY524304 DNU524304 DXQ524304 EHM524304 ERI524304 FBE524304 FLA524304 FUW524304 GES524304 GOO524304 GYK524304 HIG524304 HSC524304 IBY524304 ILU524304 IVQ524304 JFM524304 JPI524304 JZE524304 KJA524304 KSW524304 LCS524304 LMO524304 LWK524304 MGG524304 MQC524304 MZY524304 NJU524304 NTQ524304 ODM524304 ONI524304 OXE524304 PHA524304 PQW524304 QAS524304 QKO524304 QUK524304 REG524304 ROC524304 RXY524304 SHU524304 SRQ524304 TBM524304 TLI524304 TVE524304 UFA524304 UOW524304 UYS524304 VIO524304 VSK524304 WCG524304 WMC524304 WVY524304 Q589840 JM589840 TI589840 ADE589840 ANA589840 AWW589840 BGS589840 BQO589840 CAK589840 CKG589840 CUC589840 DDY589840 DNU589840 DXQ589840 EHM589840 ERI589840 FBE589840 FLA589840 FUW589840 GES589840 GOO589840 GYK589840 HIG589840 HSC589840 IBY589840 ILU589840 IVQ589840 JFM589840 JPI589840 JZE589840 KJA589840 KSW589840 LCS589840 LMO589840 LWK589840 MGG589840 MQC589840 MZY589840 NJU589840 NTQ589840 ODM589840 ONI589840 OXE589840 PHA589840 PQW589840 QAS589840 QKO589840 QUK589840 REG589840 ROC589840 RXY589840 SHU589840 SRQ589840 TBM589840 TLI589840 TVE589840 UFA589840 UOW589840 UYS589840 VIO589840 VSK589840 WCG589840 WMC589840 WVY589840 Q655376 JM655376 TI655376 ADE655376 ANA655376 AWW655376 BGS655376 BQO655376 CAK655376 CKG655376 CUC655376 DDY655376 DNU655376 DXQ655376 EHM655376 ERI655376 FBE655376 FLA655376 FUW655376 GES655376 GOO655376 GYK655376 HIG655376 HSC655376 IBY655376 ILU655376 IVQ655376 JFM655376 JPI655376 JZE655376 KJA655376 KSW655376 LCS655376 LMO655376 LWK655376 MGG655376 MQC655376 MZY655376 NJU655376 NTQ655376 ODM655376 ONI655376 OXE655376 PHA655376 PQW655376 QAS655376 QKO655376 QUK655376 REG655376 ROC655376 RXY655376 SHU655376 SRQ655376 TBM655376 TLI655376 TVE655376 UFA655376 UOW655376 UYS655376 VIO655376 VSK655376 WCG655376 WMC655376 WVY655376 Q720912 JM720912 TI720912 ADE720912 ANA720912 AWW720912 BGS720912 BQO720912 CAK720912 CKG720912 CUC720912 DDY720912 DNU720912 DXQ720912 EHM720912 ERI720912 FBE720912 FLA720912 FUW720912 GES720912 GOO720912 GYK720912 HIG720912 HSC720912 IBY720912 ILU720912 IVQ720912 JFM720912 JPI720912 JZE720912 KJA720912 KSW720912 LCS720912 LMO720912 LWK720912 MGG720912 MQC720912 MZY720912 NJU720912 NTQ720912 ODM720912 ONI720912 OXE720912 PHA720912 PQW720912 QAS720912 QKO720912 QUK720912 REG720912 ROC720912 RXY720912 SHU720912 SRQ720912 TBM720912 TLI720912 TVE720912 UFA720912 UOW720912 UYS720912 VIO720912 VSK720912 WCG720912 WMC720912 WVY720912 Q786448 JM786448 TI786448 ADE786448 ANA786448 AWW786448 BGS786448 BQO786448 CAK786448 CKG786448 CUC786448 DDY786448 DNU786448 DXQ786448 EHM786448 ERI786448 FBE786448 FLA786448 FUW786448 GES786448 GOO786448 GYK786448 HIG786448 HSC786448 IBY786448 ILU786448 IVQ786448 JFM786448 JPI786448 JZE786448 KJA786448 KSW786448 LCS786448 LMO786448 LWK786448 MGG786448 MQC786448 MZY786448 NJU786448 NTQ786448 ODM786448 ONI786448 OXE786448 PHA786448 PQW786448 QAS786448 QKO786448 QUK786448 REG786448 ROC786448 RXY786448 SHU786448 SRQ786448 TBM786448 TLI786448 TVE786448 UFA786448 UOW786448 UYS786448 VIO786448 VSK786448 WCG786448 WMC786448 WVY786448 Q851984 JM851984 TI851984 ADE851984 ANA851984 AWW851984 BGS851984 BQO851984 CAK851984 CKG851984 CUC851984 DDY851984 DNU851984 DXQ851984 EHM851984 ERI851984 FBE851984 FLA851984 FUW851984 GES851984 GOO851984 GYK851984 HIG851984 HSC851984 IBY851984 ILU851984 IVQ851984 JFM851984 JPI851984 JZE851984 KJA851984 KSW851984 LCS851984 LMO851984 LWK851984 MGG851984 MQC851984 MZY851984 NJU851984 NTQ851984 ODM851984 ONI851984 OXE851984 PHA851984 PQW851984 QAS851984 QKO851984 QUK851984 REG851984 ROC851984 RXY851984 SHU851984 SRQ851984 TBM851984 TLI851984 TVE851984 UFA851984 UOW851984 UYS851984 VIO851984 VSK851984 WCG851984 WMC851984 WVY851984 Q917520 JM917520 TI917520 ADE917520 ANA917520 AWW917520 BGS917520 BQO917520 CAK917520 CKG917520 CUC917520 DDY917520 DNU917520 DXQ917520 EHM917520 ERI917520 FBE917520 FLA917520 FUW917520 GES917520 GOO917520 GYK917520 HIG917520 HSC917520 IBY917520 ILU917520 IVQ917520 JFM917520 JPI917520 JZE917520 KJA917520 KSW917520 LCS917520 LMO917520 LWK917520 MGG917520 MQC917520 MZY917520 NJU917520 NTQ917520 ODM917520 ONI917520 OXE917520 PHA917520 PQW917520 QAS917520 QKO917520 QUK917520 REG917520 ROC917520 RXY917520 SHU917520 SRQ917520 TBM917520 TLI917520 TVE917520 UFA917520 UOW917520 UYS917520 VIO917520 VSK917520 WCG917520 WMC917520 WVY917520 Q983056 JM983056 TI983056 ADE983056 ANA983056 AWW983056 BGS983056 BQO983056 CAK983056 CKG983056 CUC983056 DDY983056 DNU983056 DXQ983056 EHM983056 ERI983056 FBE983056 FLA983056 FUW983056 GES983056 GOO983056 GYK983056 HIG983056 HSC983056 IBY983056 ILU983056 IVQ983056 JFM983056 JPI983056 JZE983056 KJA983056 KSW983056 LCS983056 LMO983056 LWK983056 MGG983056 MQC983056 MZY983056 NJU983056 NTQ983056 ODM983056 ONI983056 OXE983056 PHA983056 PQW983056 QAS983056 QKO983056 QUK983056 REG983056 ROC983056 RXY983056 SHU983056 SRQ983056 TBM983056 TLI983056 TVE983056 UFA983056 UOW983056 UYS983056 VIO983056 VSK983056 WCG983056 WMC983056 WVY983056"/>
    <dataValidation allowBlank="1" showInputMessage="1" showErrorMessage="1" prompt="Для выбора выполните двойной щелчок левой клавиши мыши по соответствующей ячейке." sqref="S65551:S65552 JO65551:JO65552 TK65551:TK65552 ADG65551:ADG65552 ANC65551:ANC65552 AWY65551:AWY65552 BGU65551:BGU65552 BQQ65551:BQQ65552 CAM65551:CAM65552 CKI65551:CKI65552 CUE65551:CUE65552 DEA65551:DEA65552 DNW65551:DNW65552 DXS65551:DXS65552 EHO65551:EHO65552 ERK65551:ERK65552 FBG65551:FBG65552 FLC65551:FLC65552 FUY65551:FUY65552 GEU65551:GEU65552 GOQ65551:GOQ65552 GYM65551:GYM65552 HII65551:HII65552 HSE65551:HSE65552 ICA65551:ICA65552 ILW65551:ILW65552 IVS65551:IVS65552 JFO65551:JFO65552 JPK65551:JPK65552 JZG65551:JZG65552 KJC65551:KJC65552 KSY65551:KSY65552 LCU65551:LCU65552 LMQ65551:LMQ65552 LWM65551:LWM65552 MGI65551:MGI65552 MQE65551:MQE65552 NAA65551:NAA65552 NJW65551:NJW65552 NTS65551:NTS65552 ODO65551:ODO65552 ONK65551:ONK65552 OXG65551:OXG65552 PHC65551:PHC65552 PQY65551:PQY65552 QAU65551:QAU65552 QKQ65551:QKQ65552 QUM65551:QUM65552 REI65551:REI65552 ROE65551:ROE65552 RYA65551:RYA65552 SHW65551:SHW65552 SRS65551:SRS65552 TBO65551:TBO65552 TLK65551:TLK65552 TVG65551:TVG65552 UFC65551:UFC65552 UOY65551:UOY65552 UYU65551:UYU65552 VIQ65551:VIQ65552 VSM65551:VSM65552 WCI65551:WCI65552 WME65551:WME65552 WWA65551:WWA65552 S131087:S131088 JO131087:JO131088 TK131087:TK131088 ADG131087:ADG131088 ANC131087:ANC131088 AWY131087:AWY131088 BGU131087:BGU131088 BQQ131087:BQQ131088 CAM131087:CAM131088 CKI131087:CKI131088 CUE131087:CUE131088 DEA131087:DEA131088 DNW131087:DNW131088 DXS131087:DXS131088 EHO131087:EHO131088 ERK131087:ERK131088 FBG131087:FBG131088 FLC131087:FLC131088 FUY131087:FUY131088 GEU131087:GEU131088 GOQ131087:GOQ131088 GYM131087:GYM131088 HII131087:HII131088 HSE131087:HSE131088 ICA131087:ICA131088 ILW131087:ILW131088 IVS131087:IVS131088 JFO131087:JFO131088 JPK131087:JPK131088 JZG131087:JZG131088 KJC131087:KJC131088 KSY131087:KSY131088 LCU131087:LCU131088 LMQ131087:LMQ131088 LWM131087:LWM131088 MGI131087:MGI131088 MQE131087:MQE131088 NAA131087:NAA131088 NJW131087:NJW131088 NTS131087:NTS131088 ODO131087:ODO131088 ONK131087:ONK131088 OXG131087:OXG131088 PHC131087:PHC131088 PQY131087:PQY131088 QAU131087:QAU131088 QKQ131087:QKQ131088 QUM131087:QUM131088 REI131087:REI131088 ROE131087:ROE131088 RYA131087:RYA131088 SHW131087:SHW131088 SRS131087:SRS131088 TBO131087:TBO131088 TLK131087:TLK131088 TVG131087:TVG131088 UFC131087:UFC131088 UOY131087:UOY131088 UYU131087:UYU131088 VIQ131087:VIQ131088 VSM131087:VSM131088 WCI131087:WCI131088 WME131087:WME131088 WWA131087:WWA131088 S196623:S196624 JO196623:JO196624 TK196623:TK196624 ADG196623:ADG196624 ANC196623:ANC196624 AWY196623:AWY196624 BGU196623:BGU196624 BQQ196623:BQQ196624 CAM196623:CAM196624 CKI196623:CKI196624 CUE196623:CUE196624 DEA196623:DEA196624 DNW196623:DNW196624 DXS196623:DXS196624 EHO196623:EHO196624 ERK196623:ERK196624 FBG196623:FBG196624 FLC196623:FLC196624 FUY196623:FUY196624 GEU196623:GEU196624 GOQ196623:GOQ196624 GYM196623:GYM196624 HII196623:HII196624 HSE196623:HSE196624 ICA196623:ICA196624 ILW196623:ILW196624 IVS196623:IVS196624 JFO196623:JFO196624 JPK196623:JPK196624 JZG196623:JZG196624 KJC196623:KJC196624 KSY196623:KSY196624 LCU196623:LCU196624 LMQ196623:LMQ196624 LWM196623:LWM196624 MGI196623:MGI196624 MQE196623:MQE196624 NAA196623:NAA196624 NJW196623:NJW196624 NTS196623:NTS196624 ODO196623:ODO196624 ONK196623:ONK196624 OXG196623:OXG196624 PHC196623:PHC196624 PQY196623:PQY196624 QAU196623:QAU196624 QKQ196623:QKQ196624 QUM196623:QUM196624 REI196623:REI196624 ROE196623:ROE196624 RYA196623:RYA196624 SHW196623:SHW196624 SRS196623:SRS196624 TBO196623:TBO196624 TLK196623:TLK196624 TVG196623:TVG196624 UFC196623:UFC196624 UOY196623:UOY196624 UYU196623:UYU196624 VIQ196623:VIQ196624 VSM196623:VSM196624 WCI196623:WCI196624 WME196623:WME196624 WWA196623:WWA196624 S262159:S262160 JO262159:JO262160 TK262159:TK262160 ADG262159:ADG262160 ANC262159:ANC262160 AWY262159:AWY262160 BGU262159:BGU262160 BQQ262159:BQQ262160 CAM262159:CAM262160 CKI262159:CKI262160 CUE262159:CUE262160 DEA262159:DEA262160 DNW262159:DNW262160 DXS262159:DXS262160 EHO262159:EHO262160 ERK262159:ERK262160 FBG262159:FBG262160 FLC262159:FLC262160 FUY262159:FUY262160 GEU262159:GEU262160 GOQ262159:GOQ262160 GYM262159:GYM262160 HII262159:HII262160 HSE262159:HSE262160 ICA262159:ICA262160 ILW262159:ILW262160 IVS262159:IVS262160 JFO262159:JFO262160 JPK262159:JPK262160 JZG262159:JZG262160 KJC262159:KJC262160 KSY262159:KSY262160 LCU262159:LCU262160 LMQ262159:LMQ262160 LWM262159:LWM262160 MGI262159:MGI262160 MQE262159:MQE262160 NAA262159:NAA262160 NJW262159:NJW262160 NTS262159:NTS262160 ODO262159:ODO262160 ONK262159:ONK262160 OXG262159:OXG262160 PHC262159:PHC262160 PQY262159:PQY262160 QAU262159:QAU262160 QKQ262159:QKQ262160 QUM262159:QUM262160 REI262159:REI262160 ROE262159:ROE262160 RYA262159:RYA262160 SHW262159:SHW262160 SRS262159:SRS262160 TBO262159:TBO262160 TLK262159:TLK262160 TVG262159:TVG262160 UFC262159:UFC262160 UOY262159:UOY262160 UYU262159:UYU262160 VIQ262159:VIQ262160 VSM262159:VSM262160 WCI262159:WCI262160 WME262159:WME262160 WWA262159:WWA262160 S327695:S327696 JO327695:JO327696 TK327695:TK327696 ADG327695:ADG327696 ANC327695:ANC327696 AWY327695:AWY327696 BGU327695:BGU327696 BQQ327695:BQQ327696 CAM327695:CAM327696 CKI327695:CKI327696 CUE327695:CUE327696 DEA327695:DEA327696 DNW327695:DNW327696 DXS327695:DXS327696 EHO327695:EHO327696 ERK327695:ERK327696 FBG327695:FBG327696 FLC327695:FLC327696 FUY327695:FUY327696 GEU327695:GEU327696 GOQ327695:GOQ327696 GYM327695:GYM327696 HII327695:HII327696 HSE327695:HSE327696 ICA327695:ICA327696 ILW327695:ILW327696 IVS327695:IVS327696 JFO327695:JFO327696 JPK327695:JPK327696 JZG327695:JZG327696 KJC327695:KJC327696 KSY327695:KSY327696 LCU327695:LCU327696 LMQ327695:LMQ327696 LWM327695:LWM327696 MGI327695:MGI327696 MQE327695:MQE327696 NAA327695:NAA327696 NJW327695:NJW327696 NTS327695:NTS327696 ODO327695:ODO327696 ONK327695:ONK327696 OXG327695:OXG327696 PHC327695:PHC327696 PQY327695:PQY327696 QAU327695:QAU327696 QKQ327695:QKQ327696 QUM327695:QUM327696 REI327695:REI327696 ROE327695:ROE327696 RYA327695:RYA327696 SHW327695:SHW327696 SRS327695:SRS327696 TBO327695:TBO327696 TLK327695:TLK327696 TVG327695:TVG327696 UFC327695:UFC327696 UOY327695:UOY327696 UYU327695:UYU327696 VIQ327695:VIQ327696 VSM327695:VSM327696 WCI327695:WCI327696 WME327695:WME327696 WWA327695:WWA327696 S393231:S393232 JO393231:JO393232 TK393231:TK393232 ADG393231:ADG393232 ANC393231:ANC393232 AWY393231:AWY393232 BGU393231:BGU393232 BQQ393231:BQQ393232 CAM393231:CAM393232 CKI393231:CKI393232 CUE393231:CUE393232 DEA393231:DEA393232 DNW393231:DNW393232 DXS393231:DXS393232 EHO393231:EHO393232 ERK393231:ERK393232 FBG393231:FBG393232 FLC393231:FLC393232 FUY393231:FUY393232 GEU393231:GEU393232 GOQ393231:GOQ393232 GYM393231:GYM393232 HII393231:HII393232 HSE393231:HSE393232 ICA393231:ICA393232 ILW393231:ILW393232 IVS393231:IVS393232 JFO393231:JFO393232 JPK393231:JPK393232 JZG393231:JZG393232 KJC393231:KJC393232 KSY393231:KSY393232 LCU393231:LCU393232 LMQ393231:LMQ393232 LWM393231:LWM393232 MGI393231:MGI393232 MQE393231:MQE393232 NAA393231:NAA393232 NJW393231:NJW393232 NTS393231:NTS393232 ODO393231:ODO393232 ONK393231:ONK393232 OXG393231:OXG393232 PHC393231:PHC393232 PQY393231:PQY393232 QAU393231:QAU393232 QKQ393231:QKQ393232 QUM393231:QUM393232 REI393231:REI393232 ROE393231:ROE393232 RYA393231:RYA393232 SHW393231:SHW393232 SRS393231:SRS393232 TBO393231:TBO393232 TLK393231:TLK393232 TVG393231:TVG393232 UFC393231:UFC393232 UOY393231:UOY393232 UYU393231:UYU393232 VIQ393231:VIQ393232 VSM393231:VSM393232 WCI393231:WCI393232 WME393231:WME393232 WWA393231:WWA393232 S458767:S458768 JO458767:JO458768 TK458767:TK458768 ADG458767:ADG458768 ANC458767:ANC458768 AWY458767:AWY458768 BGU458767:BGU458768 BQQ458767:BQQ458768 CAM458767:CAM458768 CKI458767:CKI458768 CUE458767:CUE458768 DEA458767:DEA458768 DNW458767:DNW458768 DXS458767:DXS458768 EHO458767:EHO458768 ERK458767:ERK458768 FBG458767:FBG458768 FLC458767:FLC458768 FUY458767:FUY458768 GEU458767:GEU458768 GOQ458767:GOQ458768 GYM458767:GYM458768 HII458767:HII458768 HSE458767:HSE458768 ICA458767:ICA458768 ILW458767:ILW458768 IVS458767:IVS458768 JFO458767:JFO458768 JPK458767:JPK458768 JZG458767:JZG458768 KJC458767:KJC458768 KSY458767:KSY458768 LCU458767:LCU458768 LMQ458767:LMQ458768 LWM458767:LWM458768 MGI458767:MGI458768 MQE458767:MQE458768 NAA458767:NAA458768 NJW458767:NJW458768 NTS458767:NTS458768 ODO458767:ODO458768 ONK458767:ONK458768 OXG458767:OXG458768 PHC458767:PHC458768 PQY458767:PQY458768 QAU458767:QAU458768 QKQ458767:QKQ458768 QUM458767:QUM458768 REI458767:REI458768 ROE458767:ROE458768 RYA458767:RYA458768 SHW458767:SHW458768 SRS458767:SRS458768 TBO458767:TBO458768 TLK458767:TLK458768 TVG458767:TVG458768 UFC458767:UFC458768 UOY458767:UOY458768 UYU458767:UYU458768 VIQ458767:VIQ458768 VSM458767:VSM458768 WCI458767:WCI458768 WME458767:WME458768 WWA458767:WWA458768 S524303:S524304 JO524303:JO524304 TK524303:TK524304 ADG524303:ADG524304 ANC524303:ANC524304 AWY524303:AWY524304 BGU524303:BGU524304 BQQ524303:BQQ524304 CAM524303:CAM524304 CKI524303:CKI524304 CUE524303:CUE524304 DEA524303:DEA524304 DNW524303:DNW524304 DXS524303:DXS524304 EHO524303:EHO524304 ERK524303:ERK524304 FBG524303:FBG524304 FLC524303:FLC524304 FUY524303:FUY524304 GEU524303:GEU524304 GOQ524303:GOQ524304 GYM524303:GYM524304 HII524303:HII524304 HSE524303:HSE524304 ICA524303:ICA524304 ILW524303:ILW524304 IVS524303:IVS524304 JFO524303:JFO524304 JPK524303:JPK524304 JZG524303:JZG524304 KJC524303:KJC524304 KSY524303:KSY524304 LCU524303:LCU524304 LMQ524303:LMQ524304 LWM524303:LWM524304 MGI524303:MGI524304 MQE524303:MQE524304 NAA524303:NAA524304 NJW524303:NJW524304 NTS524303:NTS524304 ODO524303:ODO524304 ONK524303:ONK524304 OXG524303:OXG524304 PHC524303:PHC524304 PQY524303:PQY524304 QAU524303:QAU524304 QKQ524303:QKQ524304 QUM524303:QUM524304 REI524303:REI524304 ROE524303:ROE524304 RYA524303:RYA524304 SHW524303:SHW524304 SRS524303:SRS524304 TBO524303:TBO524304 TLK524303:TLK524304 TVG524303:TVG524304 UFC524303:UFC524304 UOY524303:UOY524304 UYU524303:UYU524304 VIQ524303:VIQ524304 VSM524303:VSM524304 WCI524303:WCI524304 WME524303:WME524304 WWA524303:WWA524304 S589839:S589840 JO589839:JO589840 TK589839:TK589840 ADG589839:ADG589840 ANC589839:ANC589840 AWY589839:AWY589840 BGU589839:BGU589840 BQQ589839:BQQ589840 CAM589839:CAM589840 CKI589839:CKI589840 CUE589839:CUE589840 DEA589839:DEA589840 DNW589839:DNW589840 DXS589839:DXS589840 EHO589839:EHO589840 ERK589839:ERK589840 FBG589839:FBG589840 FLC589839:FLC589840 FUY589839:FUY589840 GEU589839:GEU589840 GOQ589839:GOQ589840 GYM589839:GYM589840 HII589839:HII589840 HSE589839:HSE589840 ICA589839:ICA589840 ILW589839:ILW589840 IVS589839:IVS589840 JFO589839:JFO589840 JPK589839:JPK589840 JZG589839:JZG589840 KJC589839:KJC589840 KSY589839:KSY589840 LCU589839:LCU589840 LMQ589839:LMQ589840 LWM589839:LWM589840 MGI589839:MGI589840 MQE589839:MQE589840 NAA589839:NAA589840 NJW589839:NJW589840 NTS589839:NTS589840 ODO589839:ODO589840 ONK589839:ONK589840 OXG589839:OXG589840 PHC589839:PHC589840 PQY589839:PQY589840 QAU589839:QAU589840 QKQ589839:QKQ589840 QUM589839:QUM589840 REI589839:REI589840 ROE589839:ROE589840 RYA589839:RYA589840 SHW589839:SHW589840 SRS589839:SRS589840 TBO589839:TBO589840 TLK589839:TLK589840 TVG589839:TVG589840 UFC589839:UFC589840 UOY589839:UOY589840 UYU589839:UYU589840 VIQ589839:VIQ589840 VSM589839:VSM589840 WCI589839:WCI589840 WME589839:WME589840 WWA589839:WWA589840 S655375:S655376 JO655375:JO655376 TK655375:TK655376 ADG655375:ADG655376 ANC655375:ANC655376 AWY655375:AWY655376 BGU655375:BGU655376 BQQ655375:BQQ655376 CAM655375:CAM655376 CKI655375:CKI655376 CUE655375:CUE655376 DEA655375:DEA655376 DNW655375:DNW655376 DXS655375:DXS655376 EHO655375:EHO655376 ERK655375:ERK655376 FBG655375:FBG655376 FLC655375:FLC655376 FUY655375:FUY655376 GEU655375:GEU655376 GOQ655375:GOQ655376 GYM655375:GYM655376 HII655375:HII655376 HSE655375:HSE655376 ICA655375:ICA655376 ILW655375:ILW655376 IVS655375:IVS655376 JFO655375:JFO655376 JPK655375:JPK655376 JZG655375:JZG655376 KJC655375:KJC655376 KSY655375:KSY655376 LCU655375:LCU655376 LMQ655375:LMQ655376 LWM655375:LWM655376 MGI655375:MGI655376 MQE655375:MQE655376 NAA655375:NAA655376 NJW655375:NJW655376 NTS655375:NTS655376 ODO655375:ODO655376 ONK655375:ONK655376 OXG655375:OXG655376 PHC655375:PHC655376 PQY655375:PQY655376 QAU655375:QAU655376 QKQ655375:QKQ655376 QUM655375:QUM655376 REI655375:REI655376 ROE655375:ROE655376 RYA655375:RYA655376 SHW655375:SHW655376 SRS655375:SRS655376 TBO655375:TBO655376 TLK655375:TLK655376 TVG655375:TVG655376 UFC655375:UFC655376 UOY655375:UOY655376 UYU655375:UYU655376 VIQ655375:VIQ655376 VSM655375:VSM655376 WCI655375:WCI655376 WME655375:WME655376 WWA655375:WWA655376 S720911:S720912 JO720911:JO720912 TK720911:TK720912 ADG720911:ADG720912 ANC720911:ANC720912 AWY720911:AWY720912 BGU720911:BGU720912 BQQ720911:BQQ720912 CAM720911:CAM720912 CKI720911:CKI720912 CUE720911:CUE720912 DEA720911:DEA720912 DNW720911:DNW720912 DXS720911:DXS720912 EHO720911:EHO720912 ERK720911:ERK720912 FBG720911:FBG720912 FLC720911:FLC720912 FUY720911:FUY720912 GEU720911:GEU720912 GOQ720911:GOQ720912 GYM720911:GYM720912 HII720911:HII720912 HSE720911:HSE720912 ICA720911:ICA720912 ILW720911:ILW720912 IVS720911:IVS720912 JFO720911:JFO720912 JPK720911:JPK720912 JZG720911:JZG720912 KJC720911:KJC720912 KSY720911:KSY720912 LCU720911:LCU720912 LMQ720911:LMQ720912 LWM720911:LWM720912 MGI720911:MGI720912 MQE720911:MQE720912 NAA720911:NAA720912 NJW720911:NJW720912 NTS720911:NTS720912 ODO720911:ODO720912 ONK720911:ONK720912 OXG720911:OXG720912 PHC720911:PHC720912 PQY720911:PQY720912 QAU720911:QAU720912 QKQ720911:QKQ720912 QUM720911:QUM720912 REI720911:REI720912 ROE720911:ROE720912 RYA720911:RYA720912 SHW720911:SHW720912 SRS720911:SRS720912 TBO720911:TBO720912 TLK720911:TLK720912 TVG720911:TVG720912 UFC720911:UFC720912 UOY720911:UOY720912 UYU720911:UYU720912 VIQ720911:VIQ720912 VSM720911:VSM720912 WCI720911:WCI720912 WME720911:WME720912 WWA720911:WWA720912 S786447:S786448 JO786447:JO786448 TK786447:TK786448 ADG786447:ADG786448 ANC786447:ANC786448 AWY786447:AWY786448 BGU786447:BGU786448 BQQ786447:BQQ786448 CAM786447:CAM786448 CKI786447:CKI786448 CUE786447:CUE786448 DEA786447:DEA786448 DNW786447:DNW786448 DXS786447:DXS786448 EHO786447:EHO786448 ERK786447:ERK786448 FBG786447:FBG786448 FLC786447:FLC786448 FUY786447:FUY786448 GEU786447:GEU786448 GOQ786447:GOQ786448 GYM786447:GYM786448 HII786447:HII786448 HSE786447:HSE786448 ICA786447:ICA786448 ILW786447:ILW786448 IVS786447:IVS786448 JFO786447:JFO786448 JPK786447:JPK786448 JZG786447:JZG786448 KJC786447:KJC786448 KSY786447:KSY786448 LCU786447:LCU786448 LMQ786447:LMQ786448 LWM786447:LWM786448 MGI786447:MGI786448 MQE786447:MQE786448 NAA786447:NAA786448 NJW786447:NJW786448 NTS786447:NTS786448 ODO786447:ODO786448 ONK786447:ONK786448 OXG786447:OXG786448 PHC786447:PHC786448 PQY786447:PQY786448 QAU786447:QAU786448 QKQ786447:QKQ786448 QUM786447:QUM786448 REI786447:REI786448 ROE786447:ROE786448 RYA786447:RYA786448 SHW786447:SHW786448 SRS786447:SRS786448 TBO786447:TBO786448 TLK786447:TLK786448 TVG786447:TVG786448 UFC786447:UFC786448 UOY786447:UOY786448 UYU786447:UYU786448 VIQ786447:VIQ786448 VSM786447:VSM786448 WCI786447:WCI786448 WME786447:WME786448 WWA786447:WWA786448 S851983:S851984 JO851983:JO851984 TK851983:TK851984 ADG851983:ADG851984 ANC851983:ANC851984 AWY851983:AWY851984 BGU851983:BGU851984 BQQ851983:BQQ851984 CAM851983:CAM851984 CKI851983:CKI851984 CUE851983:CUE851984 DEA851983:DEA851984 DNW851983:DNW851984 DXS851983:DXS851984 EHO851983:EHO851984 ERK851983:ERK851984 FBG851983:FBG851984 FLC851983:FLC851984 FUY851983:FUY851984 GEU851983:GEU851984 GOQ851983:GOQ851984 GYM851983:GYM851984 HII851983:HII851984 HSE851983:HSE851984 ICA851983:ICA851984 ILW851983:ILW851984 IVS851983:IVS851984 JFO851983:JFO851984 JPK851983:JPK851984 JZG851983:JZG851984 KJC851983:KJC851984 KSY851983:KSY851984 LCU851983:LCU851984 LMQ851983:LMQ851984 LWM851983:LWM851984 MGI851983:MGI851984 MQE851983:MQE851984 NAA851983:NAA851984 NJW851983:NJW851984 NTS851983:NTS851984 ODO851983:ODO851984 ONK851983:ONK851984 OXG851983:OXG851984 PHC851983:PHC851984 PQY851983:PQY851984 QAU851983:QAU851984 QKQ851983:QKQ851984 QUM851983:QUM851984 REI851983:REI851984 ROE851983:ROE851984 RYA851983:RYA851984 SHW851983:SHW851984 SRS851983:SRS851984 TBO851983:TBO851984 TLK851983:TLK851984 TVG851983:TVG851984 UFC851983:UFC851984 UOY851983:UOY851984 UYU851983:UYU851984 VIQ851983:VIQ851984 VSM851983:VSM851984 WCI851983:WCI851984 WME851983:WME851984 WWA851983:WWA851984 S917519:S917520 JO917519:JO917520 TK917519:TK917520 ADG917519:ADG917520 ANC917519:ANC917520 AWY917519:AWY917520 BGU917519:BGU917520 BQQ917519:BQQ917520 CAM917519:CAM917520 CKI917519:CKI917520 CUE917519:CUE917520 DEA917519:DEA917520 DNW917519:DNW917520 DXS917519:DXS917520 EHO917519:EHO917520 ERK917519:ERK917520 FBG917519:FBG917520 FLC917519:FLC917520 FUY917519:FUY917520 GEU917519:GEU917520 GOQ917519:GOQ917520 GYM917519:GYM917520 HII917519:HII917520 HSE917519:HSE917520 ICA917519:ICA917520 ILW917519:ILW917520 IVS917519:IVS917520 JFO917519:JFO917520 JPK917519:JPK917520 JZG917519:JZG917520 KJC917519:KJC917520 KSY917519:KSY917520 LCU917519:LCU917520 LMQ917519:LMQ917520 LWM917519:LWM917520 MGI917519:MGI917520 MQE917519:MQE917520 NAA917519:NAA917520 NJW917519:NJW917520 NTS917519:NTS917520 ODO917519:ODO917520 ONK917519:ONK917520 OXG917519:OXG917520 PHC917519:PHC917520 PQY917519:PQY917520 QAU917519:QAU917520 QKQ917519:QKQ917520 QUM917519:QUM917520 REI917519:REI917520 ROE917519:ROE917520 RYA917519:RYA917520 SHW917519:SHW917520 SRS917519:SRS917520 TBO917519:TBO917520 TLK917519:TLK917520 TVG917519:TVG917520 UFC917519:UFC917520 UOY917519:UOY917520 UYU917519:UYU917520 VIQ917519:VIQ917520 VSM917519:VSM917520 WCI917519:WCI917520 WME917519:WME917520 WWA917519:WWA917520 S983055:S983056 JO983055:JO983056 TK983055:TK983056 ADG983055:ADG983056 ANC983055:ANC983056 AWY983055:AWY983056 BGU983055:BGU983056 BQQ983055:BQQ983056 CAM983055:CAM983056 CKI983055:CKI983056 CUE983055:CUE983056 DEA983055:DEA983056 DNW983055:DNW983056 DXS983055:DXS983056 EHO983055:EHO983056 ERK983055:ERK983056 FBG983055:FBG983056 FLC983055:FLC983056 FUY983055:FUY983056 GEU983055:GEU983056 GOQ983055:GOQ983056 GYM983055:GYM983056 HII983055:HII983056 HSE983055:HSE983056 ICA983055:ICA983056 ILW983055:ILW983056 IVS983055:IVS983056 JFO983055:JFO983056 JPK983055:JPK983056 JZG983055:JZG983056 KJC983055:KJC983056 KSY983055:KSY983056 LCU983055:LCU983056 LMQ983055:LMQ983056 LWM983055:LWM983056 MGI983055:MGI983056 MQE983055:MQE983056 NAA983055:NAA983056 NJW983055:NJW983056 NTS983055:NTS983056 ODO983055:ODO983056 ONK983055:ONK983056 OXG983055:OXG983056 PHC983055:PHC983056 PQY983055:PQY983056 QAU983055:QAU983056 QKQ983055:QKQ983056 QUM983055:QUM983056 REI983055:REI983056 ROE983055:ROE983056 RYA983055:RYA983056 SHW983055:SHW983056 SRS983055:SRS983056 TBO983055:TBO983056 TLK983055:TLK983056 TVG983055:TVG983056 UFC983055:UFC983056 UOY983055:UOY983056 UYU983055:UYU983056 VIQ983055:VIQ983056 VSM983055:VSM983056 WCI983055:WCI983056 WME983055:WME983056 WWA983055:WWA983056 U327695:U327696 U393231:U393232 JQ65551:JQ65552 TM65551:TM65552 ADI65551:ADI65552 ANE65551:ANE65552 AXA65551:AXA65552 BGW65551:BGW65552 BQS65551:BQS65552 CAO65551:CAO65552 CKK65551:CKK65552 CUG65551:CUG65552 DEC65551:DEC65552 DNY65551:DNY65552 DXU65551:DXU65552 EHQ65551:EHQ65552 ERM65551:ERM65552 FBI65551:FBI65552 FLE65551:FLE65552 FVA65551:FVA65552 GEW65551:GEW65552 GOS65551:GOS65552 GYO65551:GYO65552 HIK65551:HIK65552 HSG65551:HSG65552 ICC65551:ICC65552 ILY65551:ILY65552 IVU65551:IVU65552 JFQ65551:JFQ65552 JPM65551:JPM65552 JZI65551:JZI65552 KJE65551:KJE65552 KTA65551:KTA65552 LCW65551:LCW65552 LMS65551:LMS65552 LWO65551:LWO65552 MGK65551:MGK65552 MQG65551:MQG65552 NAC65551:NAC65552 NJY65551:NJY65552 NTU65551:NTU65552 ODQ65551:ODQ65552 ONM65551:ONM65552 OXI65551:OXI65552 PHE65551:PHE65552 PRA65551:PRA65552 QAW65551:QAW65552 QKS65551:QKS65552 QUO65551:QUO65552 REK65551:REK65552 ROG65551:ROG65552 RYC65551:RYC65552 SHY65551:SHY65552 SRU65551:SRU65552 TBQ65551:TBQ65552 TLM65551:TLM65552 TVI65551:TVI65552 UFE65551:UFE65552 UPA65551:UPA65552 UYW65551:UYW65552 VIS65551:VIS65552 VSO65551:VSO65552 WCK65551:WCK65552 WMG65551:WMG65552 WWC65551:WWC65552 U458767:U458768 JQ131087:JQ131088 TM131087:TM131088 ADI131087:ADI131088 ANE131087:ANE131088 AXA131087:AXA131088 BGW131087:BGW131088 BQS131087:BQS131088 CAO131087:CAO131088 CKK131087:CKK131088 CUG131087:CUG131088 DEC131087:DEC131088 DNY131087:DNY131088 DXU131087:DXU131088 EHQ131087:EHQ131088 ERM131087:ERM131088 FBI131087:FBI131088 FLE131087:FLE131088 FVA131087:FVA131088 GEW131087:GEW131088 GOS131087:GOS131088 GYO131087:GYO131088 HIK131087:HIK131088 HSG131087:HSG131088 ICC131087:ICC131088 ILY131087:ILY131088 IVU131087:IVU131088 JFQ131087:JFQ131088 JPM131087:JPM131088 JZI131087:JZI131088 KJE131087:KJE131088 KTA131087:KTA131088 LCW131087:LCW131088 LMS131087:LMS131088 LWO131087:LWO131088 MGK131087:MGK131088 MQG131087:MQG131088 NAC131087:NAC131088 NJY131087:NJY131088 NTU131087:NTU131088 ODQ131087:ODQ131088 ONM131087:ONM131088 OXI131087:OXI131088 PHE131087:PHE131088 PRA131087:PRA131088 QAW131087:QAW131088 QKS131087:QKS131088 QUO131087:QUO131088 REK131087:REK131088 ROG131087:ROG131088 RYC131087:RYC131088 SHY131087:SHY131088 SRU131087:SRU131088 TBQ131087:TBQ131088 TLM131087:TLM131088 TVI131087:TVI131088 UFE131087:UFE131088 UPA131087:UPA131088 UYW131087:UYW131088 VIS131087:VIS131088 VSO131087:VSO131088 WCK131087:WCK131088 WMG131087:WMG131088 WWC131087:WWC131088 U524303:U524304 JQ196623:JQ196624 TM196623:TM196624 ADI196623:ADI196624 ANE196623:ANE196624 AXA196623:AXA196624 BGW196623:BGW196624 BQS196623:BQS196624 CAO196623:CAO196624 CKK196623:CKK196624 CUG196623:CUG196624 DEC196623:DEC196624 DNY196623:DNY196624 DXU196623:DXU196624 EHQ196623:EHQ196624 ERM196623:ERM196624 FBI196623:FBI196624 FLE196623:FLE196624 FVA196623:FVA196624 GEW196623:GEW196624 GOS196623:GOS196624 GYO196623:GYO196624 HIK196623:HIK196624 HSG196623:HSG196624 ICC196623:ICC196624 ILY196623:ILY196624 IVU196623:IVU196624 JFQ196623:JFQ196624 JPM196623:JPM196624 JZI196623:JZI196624 KJE196623:KJE196624 KTA196623:KTA196624 LCW196623:LCW196624 LMS196623:LMS196624 LWO196623:LWO196624 MGK196623:MGK196624 MQG196623:MQG196624 NAC196623:NAC196624 NJY196623:NJY196624 NTU196623:NTU196624 ODQ196623:ODQ196624 ONM196623:ONM196624 OXI196623:OXI196624 PHE196623:PHE196624 PRA196623:PRA196624 QAW196623:QAW196624 QKS196623:QKS196624 QUO196623:QUO196624 REK196623:REK196624 ROG196623:ROG196624 RYC196623:RYC196624 SHY196623:SHY196624 SRU196623:SRU196624 TBQ196623:TBQ196624 TLM196623:TLM196624 TVI196623:TVI196624 UFE196623:UFE196624 UPA196623:UPA196624 UYW196623:UYW196624 VIS196623:VIS196624 VSO196623:VSO196624 WCK196623:WCK196624 WMG196623:WMG196624 WWC196623:WWC196624 U589839:U589840 JQ262159:JQ262160 TM262159:TM262160 ADI262159:ADI262160 ANE262159:ANE262160 AXA262159:AXA262160 BGW262159:BGW262160 BQS262159:BQS262160 CAO262159:CAO262160 CKK262159:CKK262160 CUG262159:CUG262160 DEC262159:DEC262160 DNY262159:DNY262160 DXU262159:DXU262160 EHQ262159:EHQ262160 ERM262159:ERM262160 FBI262159:FBI262160 FLE262159:FLE262160 FVA262159:FVA262160 GEW262159:GEW262160 GOS262159:GOS262160 GYO262159:GYO262160 HIK262159:HIK262160 HSG262159:HSG262160 ICC262159:ICC262160 ILY262159:ILY262160 IVU262159:IVU262160 JFQ262159:JFQ262160 JPM262159:JPM262160 JZI262159:JZI262160 KJE262159:KJE262160 KTA262159:KTA262160 LCW262159:LCW262160 LMS262159:LMS262160 LWO262159:LWO262160 MGK262159:MGK262160 MQG262159:MQG262160 NAC262159:NAC262160 NJY262159:NJY262160 NTU262159:NTU262160 ODQ262159:ODQ262160 ONM262159:ONM262160 OXI262159:OXI262160 PHE262159:PHE262160 PRA262159:PRA262160 QAW262159:QAW262160 QKS262159:QKS262160 QUO262159:QUO262160 REK262159:REK262160 ROG262159:ROG262160 RYC262159:RYC262160 SHY262159:SHY262160 SRU262159:SRU262160 TBQ262159:TBQ262160 TLM262159:TLM262160 TVI262159:TVI262160 UFE262159:UFE262160 UPA262159:UPA262160 UYW262159:UYW262160 VIS262159:VIS262160 VSO262159:VSO262160 WCK262159:WCK262160 WMG262159:WMG262160 WWC262159:WWC262160 U655375:U655376 JQ327695:JQ327696 TM327695:TM327696 ADI327695:ADI327696 ANE327695:ANE327696 AXA327695:AXA327696 BGW327695:BGW327696 BQS327695:BQS327696 CAO327695:CAO327696 CKK327695:CKK327696 CUG327695:CUG327696 DEC327695:DEC327696 DNY327695:DNY327696 DXU327695:DXU327696 EHQ327695:EHQ327696 ERM327695:ERM327696 FBI327695:FBI327696 FLE327695:FLE327696 FVA327695:FVA327696 GEW327695:GEW327696 GOS327695:GOS327696 GYO327695:GYO327696 HIK327695:HIK327696 HSG327695:HSG327696 ICC327695:ICC327696 ILY327695:ILY327696 IVU327695:IVU327696 JFQ327695:JFQ327696 JPM327695:JPM327696 JZI327695:JZI327696 KJE327695:KJE327696 KTA327695:KTA327696 LCW327695:LCW327696 LMS327695:LMS327696 LWO327695:LWO327696 MGK327695:MGK327696 MQG327695:MQG327696 NAC327695:NAC327696 NJY327695:NJY327696 NTU327695:NTU327696 ODQ327695:ODQ327696 ONM327695:ONM327696 OXI327695:OXI327696 PHE327695:PHE327696 PRA327695:PRA327696 QAW327695:QAW327696 QKS327695:QKS327696 QUO327695:QUO327696 REK327695:REK327696 ROG327695:ROG327696 RYC327695:RYC327696 SHY327695:SHY327696 SRU327695:SRU327696 TBQ327695:TBQ327696 TLM327695:TLM327696 TVI327695:TVI327696 UFE327695:UFE327696 UPA327695:UPA327696 UYW327695:UYW327696 VIS327695:VIS327696 VSO327695:VSO327696 WCK327695:WCK327696 WMG327695:WMG327696 WWC327695:WWC327696 U720911:U720912 JQ393231:JQ393232 TM393231:TM393232 ADI393231:ADI393232 ANE393231:ANE393232 AXA393231:AXA393232 BGW393231:BGW393232 BQS393231:BQS393232 CAO393231:CAO393232 CKK393231:CKK393232 CUG393231:CUG393232 DEC393231:DEC393232 DNY393231:DNY393232 DXU393231:DXU393232 EHQ393231:EHQ393232 ERM393231:ERM393232 FBI393231:FBI393232 FLE393231:FLE393232 FVA393231:FVA393232 GEW393231:GEW393232 GOS393231:GOS393232 GYO393231:GYO393232 HIK393231:HIK393232 HSG393231:HSG393232 ICC393231:ICC393232 ILY393231:ILY393232 IVU393231:IVU393232 JFQ393231:JFQ393232 JPM393231:JPM393232 JZI393231:JZI393232 KJE393231:KJE393232 KTA393231:KTA393232 LCW393231:LCW393232 LMS393231:LMS393232 LWO393231:LWO393232 MGK393231:MGK393232 MQG393231:MQG393232 NAC393231:NAC393232 NJY393231:NJY393232 NTU393231:NTU393232 ODQ393231:ODQ393232 ONM393231:ONM393232 OXI393231:OXI393232 PHE393231:PHE393232 PRA393231:PRA393232 QAW393231:QAW393232 QKS393231:QKS393232 QUO393231:QUO393232 REK393231:REK393232 ROG393231:ROG393232 RYC393231:RYC393232 SHY393231:SHY393232 SRU393231:SRU393232 TBQ393231:TBQ393232 TLM393231:TLM393232 TVI393231:TVI393232 UFE393231:UFE393232 UPA393231:UPA393232 UYW393231:UYW393232 VIS393231:VIS393232 VSO393231:VSO393232 WCK393231:WCK393232 WMG393231:WMG393232 WWC393231:WWC393232 U786447:U786448 JQ458767:JQ458768 TM458767:TM458768 ADI458767:ADI458768 ANE458767:ANE458768 AXA458767:AXA458768 BGW458767:BGW458768 BQS458767:BQS458768 CAO458767:CAO458768 CKK458767:CKK458768 CUG458767:CUG458768 DEC458767:DEC458768 DNY458767:DNY458768 DXU458767:DXU458768 EHQ458767:EHQ458768 ERM458767:ERM458768 FBI458767:FBI458768 FLE458767:FLE458768 FVA458767:FVA458768 GEW458767:GEW458768 GOS458767:GOS458768 GYO458767:GYO458768 HIK458767:HIK458768 HSG458767:HSG458768 ICC458767:ICC458768 ILY458767:ILY458768 IVU458767:IVU458768 JFQ458767:JFQ458768 JPM458767:JPM458768 JZI458767:JZI458768 KJE458767:KJE458768 KTA458767:KTA458768 LCW458767:LCW458768 LMS458767:LMS458768 LWO458767:LWO458768 MGK458767:MGK458768 MQG458767:MQG458768 NAC458767:NAC458768 NJY458767:NJY458768 NTU458767:NTU458768 ODQ458767:ODQ458768 ONM458767:ONM458768 OXI458767:OXI458768 PHE458767:PHE458768 PRA458767:PRA458768 QAW458767:QAW458768 QKS458767:QKS458768 QUO458767:QUO458768 REK458767:REK458768 ROG458767:ROG458768 RYC458767:RYC458768 SHY458767:SHY458768 SRU458767:SRU458768 TBQ458767:TBQ458768 TLM458767:TLM458768 TVI458767:TVI458768 UFE458767:UFE458768 UPA458767:UPA458768 UYW458767:UYW458768 VIS458767:VIS458768 VSO458767:VSO458768 WCK458767:WCK458768 WMG458767:WMG458768 WWC458767:WWC458768 U851983:U851984 JQ524303:JQ524304 TM524303:TM524304 ADI524303:ADI524304 ANE524303:ANE524304 AXA524303:AXA524304 BGW524303:BGW524304 BQS524303:BQS524304 CAO524303:CAO524304 CKK524303:CKK524304 CUG524303:CUG524304 DEC524303:DEC524304 DNY524303:DNY524304 DXU524303:DXU524304 EHQ524303:EHQ524304 ERM524303:ERM524304 FBI524303:FBI524304 FLE524303:FLE524304 FVA524303:FVA524304 GEW524303:GEW524304 GOS524303:GOS524304 GYO524303:GYO524304 HIK524303:HIK524304 HSG524303:HSG524304 ICC524303:ICC524304 ILY524303:ILY524304 IVU524303:IVU524304 JFQ524303:JFQ524304 JPM524303:JPM524304 JZI524303:JZI524304 KJE524303:KJE524304 KTA524303:KTA524304 LCW524303:LCW524304 LMS524303:LMS524304 LWO524303:LWO524304 MGK524303:MGK524304 MQG524303:MQG524304 NAC524303:NAC524304 NJY524303:NJY524304 NTU524303:NTU524304 ODQ524303:ODQ524304 ONM524303:ONM524304 OXI524303:OXI524304 PHE524303:PHE524304 PRA524303:PRA524304 QAW524303:QAW524304 QKS524303:QKS524304 QUO524303:QUO524304 REK524303:REK524304 ROG524303:ROG524304 RYC524303:RYC524304 SHY524303:SHY524304 SRU524303:SRU524304 TBQ524303:TBQ524304 TLM524303:TLM524304 TVI524303:TVI524304 UFE524303:UFE524304 UPA524303:UPA524304 UYW524303:UYW524304 VIS524303:VIS524304 VSO524303:VSO524304 WCK524303:WCK524304 WMG524303:WMG524304 WWC524303:WWC524304 U917519:U917520 JQ589839:JQ589840 TM589839:TM589840 ADI589839:ADI589840 ANE589839:ANE589840 AXA589839:AXA589840 BGW589839:BGW589840 BQS589839:BQS589840 CAO589839:CAO589840 CKK589839:CKK589840 CUG589839:CUG589840 DEC589839:DEC589840 DNY589839:DNY589840 DXU589839:DXU589840 EHQ589839:EHQ589840 ERM589839:ERM589840 FBI589839:FBI589840 FLE589839:FLE589840 FVA589839:FVA589840 GEW589839:GEW589840 GOS589839:GOS589840 GYO589839:GYO589840 HIK589839:HIK589840 HSG589839:HSG589840 ICC589839:ICC589840 ILY589839:ILY589840 IVU589839:IVU589840 JFQ589839:JFQ589840 JPM589839:JPM589840 JZI589839:JZI589840 KJE589839:KJE589840 KTA589839:KTA589840 LCW589839:LCW589840 LMS589839:LMS589840 LWO589839:LWO589840 MGK589839:MGK589840 MQG589839:MQG589840 NAC589839:NAC589840 NJY589839:NJY589840 NTU589839:NTU589840 ODQ589839:ODQ589840 ONM589839:ONM589840 OXI589839:OXI589840 PHE589839:PHE589840 PRA589839:PRA589840 QAW589839:QAW589840 QKS589839:QKS589840 QUO589839:QUO589840 REK589839:REK589840 ROG589839:ROG589840 RYC589839:RYC589840 SHY589839:SHY589840 SRU589839:SRU589840 TBQ589839:TBQ589840 TLM589839:TLM589840 TVI589839:TVI589840 UFE589839:UFE589840 UPA589839:UPA589840 UYW589839:UYW589840 VIS589839:VIS589840 VSO589839:VSO589840 WCK589839:WCK589840 WMG589839:WMG589840 WWC589839:WWC589840 U983055:U983056 JQ655375:JQ655376 TM655375:TM655376 ADI655375:ADI655376 ANE655375:ANE655376 AXA655375:AXA655376 BGW655375:BGW655376 BQS655375:BQS655376 CAO655375:CAO655376 CKK655375:CKK655376 CUG655375:CUG655376 DEC655375:DEC655376 DNY655375:DNY655376 DXU655375:DXU655376 EHQ655375:EHQ655376 ERM655375:ERM655376 FBI655375:FBI655376 FLE655375:FLE655376 FVA655375:FVA655376 GEW655375:GEW655376 GOS655375:GOS655376 GYO655375:GYO655376 HIK655375:HIK655376 HSG655375:HSG655376 ICC655375:ICC655376 ILY655375:ILY655376 IVU655375:IVU655376 JFQ655375:JFQ655376 JPM655375:JPM655376 JZI655375:JZI655376 KJE655375:KJE655376 KTA655375:KTA655376 LCW655375:LCW655376 LMS655375:LMS655376 LWO655375:LWO655376 MGK655375:MGK655376 MQG655375:MQG655376 NAC655375:NAC655376 NJY655375:NJY655376 NTU655375:NTU655376 ODQ655375:ODQ655376 ONM655375:ONM655376 OXI655375:OXI655376 PHE655375:PHE655376 PRA655375:PRA655376 QAW655375:QAW655376 QKS655375:QKS655376 QUO655375:QUO655376 REK655375:REK655376 ROG655375:ROG655376 RYC655375:RYC655376 SHY655375:SHY655376 SRU655375:SRU655376 TBQ655375:TBQ655376 TLM655375:TLM655376 TVI655375:TVI655376 UFE655375:UFE655376 UPA655375:UPA655376 UYW655375:UYW655376 VIS655375:VIS655376 VSO655375:VSO655376 WCK655375:WCK655376 WMG655375:WMG655376 WWC655375:WWC655376 U65551:U65552 JQ720911:JQ720912 TM720911:TM720912 ADI720911:ADI720912 ANE720911:ANE720912 AXA720911:AXA720912 BGW720911:BGW720912 BQS720911:BQS720912 CAO720911:CAO720912 CKK720911:CKK720912 CUG720911:CUG720912 DEC720911:DEC720912 DNY720911:DNY720912 DXU720911:DXU720912 EHQ720911:EHQ720912 ERM720911:ERM720912 FBI720911:FBI720912 FLE720911:FLE720912 FVA720911:FVA720912 GEW720911:GEW720912 GOS720911:GOS720912 GYO720911:GYO720912 HIK720911:HIK720912 HSG720911:HSG720912 ICC720911:ICC720912 ILY720911:ILY720912 IVU720911:IVU720912 JFQ720911:JFQ720912 JPM720911:JPM720912 JZI720911:JZI720912 KJE720911:KJE720912 KTA720911:KTA720912 LCW720911:LCW720912 LMS720911:LMS720912 LWO720911:LWO720912 MGK720911:MGK720912 MQG720911:MQG720912 NAC720911:NAC720912 NJY720911:NJY720912 NTU720911:NTU720912 ODQ720911:ODQ720912 ONM720911:ONM720912 OXI720911:OXI720912 PHE720911:PHE720912 PRA720911:PRA720912 QAW720911:QAW720912 QKS720911:QKS720912 QUO720911:QUO720912 REK720911:REK720912 ROG720911:ROG720912 RYC720911:RYC720912 SHY720911:SHY720912 SRU720911:SRU720912 TBQ720911:TBQ720912 TLM720911:TLM720912 TVI720911:TVI720912 UFE720911:UFE720912 UPA720911:UPA720912 UYW720911:UYW720912 VIS720911:VIS720912 VSO720911:VSO720912 WCK720911:WCK720912 WMG720911:WMG720912 WWC720911:WWC720912 U131087:U131088 JQ786447:JQ786448 TM786447:TM786448 ADI786447:ADI786448 ANE786447:ANE786448 AXA786447:AXA786448 BGW786447:BGW786448 BQS786447:BQS786448 CAO786447:CAO786448 CKK786447:CKK786448 CUG786447:CUG786448 DEC786447:DEC786448 DNY786447:DNY786448 DXU786447:DXU786448 EHQ786447:EHQ786448 ERM786447:ERM786448 FBI786447:FBI786448 FLE786447:FLE786448 FVA786447:FVA786448 GEW786447:GEW786448 GOS786447:GOS786448 GYO786447:GYO786448 HIK786447:HIK786448 HSG786447:HSG786448 ICC786447:ICC786448 ILY786447:ILY786448 IVU786447:IVU786448 JFQ786447:JFQ786448 JPM786447:JPM786448 JZI786447:JZI786448 KJE786447:KJE786448 KTA786447:KTA786448 LCW786447:LCW786448 LMS786447:LMS786448 LWO786447:LWO786448 MGK786447:MGK786448 MQG786447:MQG786448 NAC786447:NAC786448 NJY786447:NJY786448 NTU786447:NTU786448 ODQ786447:ODQ786448 ONM786447:ONM786448 OXI786447:OXI786448 PHE786447:PHE786448 PRA786447:PRA786448 QAW786447:QAW786448 QKS786447:QKS786448 QUO786447:QUO786448 REK786447:REK786448 ROG786447:ROG786448 RYC786447:RYC786448 SHY786447:SHY786448 SRU786447:SRU786448 TBQ786447:TBQ786448 TLM786447:TLM786448 TVI786447:TVI786448 UFE786447:UFE786448 UPA786447:UPA786448 UYW786447:UYW786448 VIS786447:VIS786448 VSO786447:VSO786448 WCK786447:WCK786448 WMG786447:WMG786448 WWC786447:WWC786448 U196623:U196624 JQ851983:JQ851984 TM851983:TM851984 ADI851983:ADI851984 ANE851983:ANE851984 AXA851983:AXA851984 BGW851983:BGW851984 BQS851983:BQS851984 CAO851983:CAO851984 CKK851983:CKK851984 CUG851983:CUG851984 DEC851983:DEC851984 DNY851983:DNY851984 DXU851983:DXU851984 EHQ851983:EHQ851984 ERM851983:ERM851984 FBI851983:FBI851984 FLE851983:FLE851984 FVA851983:FVA851984 GEW851983:GEW851984 GOS851983:GOS851984 GYO851983:GYO851984 HIK851983:HIK851984 HSG851983:HSG851984 ICC851983:ICC851984 ILY851983:ILY851984 IVU851983:IVU851984 JFQ851983:JFQ851984 JPM851983:JPM851984 JZI851983:JZI851984 KJE851983:KJE851984 KTA851983:KTA851984 LCW851983:LCW851984 LMS851983:LMS851984 LWO851983:LWO851984 MGK851983:MGK851984 MQG851983:MQG851984 NAC851983:NAC851984 NJY851983:NJY851984 NTU851983:NTU851984 ODQ851983:ODQ851984 ONM851983:ONM851984 OXI851983:OXI851984 PHE851983:PHE851984 PRA851983:PRA851984 QAW851983:QAW851984 QKS851983:QKS851984 QUO851983:QUO851984 REK851983:REK851984 ROG851983:ROG851984 RYC851983:RYC851984 SHY851983:SHY851984 SRU851983:SRU851984 TBQ851983:TBQ851984 TLM851983:TLM851984 TVI851983:TVI851984 UFE851983:UFE851984 UPA851983:UPA851984 UYW851983:UYW851984 VIS851983:VIS851984 VSO851983:VSO851984 WCK851983:WCK851984 WMG851983:WMG851984 WWC851983:WWC851984 JQ917519:JQ917520 TM917519:TM917520 ADI917519:ADI917520 ANE917519:ANE917520 AXA917519:AXA917520 BGW917519:BGW917520 BQS917519:BQS917520 CAO917519:CAO917520 CKK917519:CKK917520 CUG917519:CUG917520 DEC917519:DEC917520 DNY917519:DNY917520 DXU917519:DXU917520 EHQ917519:EHQ917520 ERM917519:ERM917520 FBI917519:FBI917520 FLE917519:FLE917520 FVA917519:FVA917520 GEW917519:GEW917520 GOS917519:GOS917520 GYO917519:GYO917520 HIK917519:HIK917520 HSG917519:HSG917520 ICC917519:ICC917520 ILY917519:ILY917520 IVU917519:IVU917520 JFQ917519:JFQ917520 JPM917519:JPM917520 JZI917519:JZI917520 KJE917519:KJE917520 KTA917519:KTA917520 LCW917519:LCW917520 LMS917519:LMS917520 LWO917519:LWO917520 MGK917519:MGK917520 MQG917519:MQG917520 NAC917519:NAC917520 NJY917519:NJY917520 NTU917519:NTU917520 ODQ917519:ODQ917520 ONM917519:ONM917520 OXI917519:OXI917520 PHE917519:PHE917520 PRA917519:PRA917520 QAW917519:QAW917520 QKS917519:QKS917520 QUO917519:QUO917520 REK917519:REK917520 ROG917519:ROG917520 RYC917519:RYC917520 SHY917519:SHY917520 SRU917519:SRU917520 TBQ917519:TBQ917520 TLM917519:TLM917520 TVI917519:TVI917520 UFE917519:UFE917520 UPA917519:UPA917520 UYW917519:UYW917520 VIS917519:VIS917520 VSO917519:VSO917520 WCK917519:WCK917520 WMG917519:WMG917520 WWC917519:WWC917520 WWC983055:WWC983056 JQ983055:JQ983056 TM983055:TM983056 ADI983055:ADI983056 ANE983055:ANE983056 AXA983055:AXA983056 BGW983055:BGW983056 BQS983055:BQS983056 CAO983055:CAO983056 CKK983055:CKK983056 CUG983055:CUG983056 DEC983055:DEC983056 DNY983055:DNY983056 DXU983055:DXU983056 EHQ983055:EHQ983056 ERM983055:ERM983056 FBI983055:FBI983056 FLE983055:FLE983056 FVA983055:FVA983056 GEW983055:GEW983056 GOS983055:GOS983056 GYO983055:GYO983056 HIK983055:HIK983056 HSG983055:HSG983056 ICC983055:ICC983056 ILY983055:ILY983056 IVU983055:IVU983056 JFQ983055:JFQ983056 JPM983055:JPM983056 JZI983055:JZI983056 KJE983055:KJE983056 KTA983055:KTA983056 LCW983055:LCW983056 LMS983055:LMS983056 LWO983055:LWO983056 MGK983055:MGK983056 MQG983055:MQG983056 NAC983055:NAC983056 NJY983055:NJY983056 NTU983055:NTU983056 ODQ983055:ODQ983056 ONM983055:ONM983056 OXI983055:OXI983056 PHE983055:PHE983056 PRA983055:PRA983056 QAW983055:QAW983056 QKS983055:QKS983056 QUO983055:QUO983056 REK983055:REK983056 ROG983055:ROG983056 RYC983055:RYC983056 SHY983055:SHY983056 SRU983055:SRU983056 TBQ983055:TBQ983056 TLM983055:TLM983056 TVI983055:TVI983056 UFE983055:UFE983056 UPA983055:UPA983056 UYW983055:UYW983056 VIS983055:VIS983056 VSO983055:VSO983056 WCK983055:WCK983056 WMG983055:WMG983056 U262159:U262160 U24: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ROE24:ROE25 RYA24:RYA25 SHW24:SHW25 SRS24:SRS25 TBO24:TBO25 TLK24:TLK25 TVG24:TVG25 UFC24:UFC25 UOY24:UOY25 UYU24:UYU25 VIQ24:VIQ25 VSM24:VSM25 WCI24:WCI25 WME24:WME25 WWA24:WWA25 JQ24:JQ25 TM24:TM25 ADI24:ADI25 ANE24:ANE25 AXA24:AXA25 BGW24:BGW25 BQS24:BQS25 CAO24:CAO25 CKK24:CKK25 CUG24:CUG25 DEC24:DEC25 DNY24:DNY25 DXU24:DXU25 EHQ24:EHQ25 ERM24:ERM25 FBI24:FBI25 FLE24:FLE25 FVA24:FVA25 GEW24:GEW25 GOS24:GOS25 GYO24:GYO25 HIK24:HIK25 HSG24:HSG25 ICC24:ICC25 ILY24:ILY25 IVU24:IVU25 JFQ24:JFQ25 JPM24:JPM25 JZI24:JZI25 KJE24:KJE25 KTA24:KTA25 LCW24:LCW25 LMS24:LMS25 LWO24:LWO25 MGK24:MGK25 MQG24:MQG25 NAC24:NAC25 NJY24:NJY25 NTU24:NTU25 ODQ24:ODQ25 ONM24:ONM25 OXI24:OXI25 PHE24:PHE25 PRA24:PRA25 QAW24:QAW25 QKS24:QKS25 QUO24:QUO25 REK24:REK25 ROG24:ROG25 RYC24:RYC25 SHY24:SHY25 SRU24:SRU25 TBQ24:TBQ25 TLM24:TLM25 TVI24:TVI25 UFE24:UFE25 UPA24:UPA25 UYW24:UYW25 VIS24:VIS25 VSO24:VSO25 WCK24:WCK25 WMG24:WMG25 WWC24:WWC25"/>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T65551:T65552 JP65551:JP65552 TL65551:TL65552 ADH65551:ADH65552 AND65551:AND65552 AWZ65551:AWZ65552 BGV65551:BGV65552 BQR65551:BQR65552 CAN65551:CAN65552 CKJ65551:CKJ65552 CUF65551:CUF65552 DEB65551:DEB65552 DNX65551:DNX65552 DXT65551:DXT65552 EHP65551:EHP65552 ERL65551:ERL65552 FBH65551:FBH65552 FLD65551:FLD65552 FUZ65551:FUZ65552 GEV65551:GEV65552 GOR65551:GOR65552 GYN65551:GYN65552 HIJ65551:HIJ65552 HSF65551:HSF65552 ICB65551:ICB65552 ILX65551:ILX65552 IVT65551:IVT65552 JFP65551:JFP65552 JPL65551:JPL65552 JZH65551:JZH65552 KJD65551:KJD65552 KSZ65551:KSZ65552 LCV65551:LCV65552 LMR65551:LMR65552 LWN65551:LWN65552 MGJ65551:MGJ65552 MQF65551:MQF65552 NAB65551:NAB65552 NJX65551:NJX65552 NTT65551:NTT65552 ODP65551:ODP65552 ONL65551:ONL65552 OXH65551:OXH65552 PHD65551:PHD65552 PQZ65551:PQZ65552 QAV65551:QAV65552 QKR65551:QKR65552 QUN65551:QUN65552 REJ65551:REJ65552 ROF65551:ROF65552 RYB65551:RYB65552 SHX65551:SHX65552 SRT65551:SRT65552 TBP65551:TBP65552 TLL65551:TLL65552 TVH65551:TVH65552 UFD65551:UFD65552 UOZ65551:UOZ65552 UYV65551:UYV65552 VIR65551:VIR65552 VSN65551:VSN65552 WCJ65551:WCJ65552 WMF65551:WMF65552 WWB65551:WWB65552 T131087:T131088 JP131087:JP131088 TL131087:TL131088 ADH131087:ADH131088 AND131087:AND131088 AWZ131087:AWZ131088 BGV131087:BGV131088 BQR131087:BQR131088 CAN131087:CAN131088 CKJ131087:CKJ131088 CUF131087:CUF131088 DEB131087:DEB131088 DNX131087:DNX131088 DXT131087:DXT131088 EHP131087:EHP131088 ERL131087:ERL131088 FBH131087:FBH131088 FLD131087:FLD131088 FUZ131087:FUZ131088 GEV131087:GEV131088 GOR131087:GOR131088 GYN131087:GYN131088 HIJ131087:HIJ131088 HSF131087:HSF131088 ICB131087:ICB131088 ILX131087:ILX131088 IVT131087:IVT131088 JFP131087:JFP131088 JPL131087:JPL131088 JZH131087:JZH131088 KJD131087:KJD131088 KSZ131087:KSZ131088 LCV131087:LCV131088 LMR131087:LMR131088 LWN131087:LWN131088 MGJ131087:MGJ131088 MQF131087:MQF131088 NAB131087:NAB131088 NJX131087:NJX131088 NTT131087:NTT131088 ODP131087:ODP131088 ONL131087:ONL131088 OXH131087:OXH131088 PHD131087:PHD131088 PQZ131087:PQZ131088 QAV131087:QAV131088 QKR131087:QKR131088 QUN131087:QUN131088 REJ131087:REJ131088 ROF131087:ROF131088 RYB131087:RYB131088 SHX131087:SHX131088 SRT131087:SRT131088 TBP131087:TBP131088 TLL131087:TLL131088 TVH131087:TVH131088 UFD131087:UFD131088 UOZ131087:UOZ131088 UYV131087:UYV131088 VIR131087:VIR131088 VSN131087:VSN131088 WCJ131087:WCJ131088 WMF131087:WMF131088 WWB131087:WWB131088 T196623:T196624 JP196623:JP196624 TL196623:TL196624 ADH196623:ADH196624 AND196623:AND196624 AWZ196623:AWZ196624 BGV196623:BGV196624 BQR196623:BQR196624 CAN196623:CAN196624 CKJ196623:CKJ196624 CUF196623:CUF196624 DEB196623:DEB196624 DNX196623:DNX196624 DXT196623:DXT196624 EHP196623:EHP196624 ERL196623:ERL196624 FBH196623:FBH196624 FLD196623:FLD196624 FUZ196623:FUZ196624 GEV196623:GEV196624 GOR196623:GOR196624 GYN196623:GYN196624 HIJ196623:HIJ196624 HSF196623:HSF196624 ICB196623:ICB196624 ILX196623:ILX196624 IVT196623:IVT196624 JFP196623:JFP196624 JPL196623:JPL196624 JZH196623:JZH196624 KJD196623:KJD196624 KSZ196623:KSZ196624 LCV196623:LCV196624 LMR196623:LMR196624 LWN196623:LWN196624 MGJ196623:MGJ196624 MQF196623:MQF196624 NAB196623:NAB196624 NJX196623:NJX196624 NTT196623:NTT196624 ODP196623:ODP196624 ONL196623:ONL196624 OXH196623:OXH196624 PHD196623:PHD196624 PQZ196623:PQZ196624 QAV196623:QAV196624 QKR196623:QKR196624 QUN196623:QUN196624 REJ196623:REJ196624 ROF196623:ROF196624 RYB196623:RYB196624 SHX196623:SHX196624 SRT196623:SRT196624 TBP196623:TBP196624 TLL196623:TLL196624 TVH196623:TVH196624 UFD196623:UFD196624 UOZ196623:UOZ196624 UYV196623:UYV196624 VIR196623:VIR196624 VSN196623:VSN196624 WCJ196623:WCJ196624 WMF196623:WMF196624 WWB196623:WWB196624 T262159:T262160 JP262159:JP262160 TL262159:TL262160 ADH262159:ADH262160 AND262159:AND262160 AWZ262159:AWZ262160 BGV262159:BGV262160 BQR262159:BQR262160 CAN262159:CAN262160 CKJ262159:CKJ262160 CUF262159:CUF262160 DEB262159:DEB262160 DNX262159:DNX262160 DXT262159:DXT262160 EHP262159:EHP262160 ERL262159:ERL262160 FBH262159:FBH262160 FLD262159:FLD262160 FUZ262159:FUZ262160 GEV262159:GEV262160 GOR262159:GOR262160 GYN262159:GYN262160 HIJ262159:HIJ262160 HSF262159:HSF262160 ICB262159:ICB262160 ILX262159:ILX262160 IVT262159:IVT262160 JFP262159:JFP262160 JPL262159:JPL262160 JZH262159:JZH262160 KJD262159:KJD262160 KSZ262159:KSZ262160 LCV262159:LCV262160 LMR262159:LMR262160 LWN262159:LWN262160 MGJ262159:MGJ262160 MQF262159:MQF262160 NAB262159:NAB262160 NJX262159:NJX262160 NTT262159:NTT262160 ODP262159:ODP262160 ONL262159:ONL262160 OXH262159:OXH262160 PHD262159:PHD262160 PQZ262159:PQZ262160 QAV262159:QAV262160 QKR262159:QKR262160 QUN262159:QUN262160 REJ262159:REJ262160 ROF262159:ROF262160 RYB262159:RYB262160 SHX262159:SHX262160 SRT262159:SRT262160 TBP262159:TBP262160 TLL262159:TLL262160 TVH262159:TVH262160 UFD262159:UFD262160 UOZ262159:UOZ262160 UYV262159:UYV262160 VIR262159:VIR262160 VSN262159:VSN262160 WCJ262159:WCJ262160 WMF262159:WMF262160 WWB262159:WWB262160 T327695:T327696 JP327695:JP327696 TL327695:TL327696 ADH327695:ADH327696 AND327695:AND327696 AWZ327695:AWZ327696 BGV327695:BGV327696 BQR327695:BQR327696 CAN327695:CAN327696 CKJ327695:CKJ327696 CUF327695:CUF327696 DEB327695:DEB327696 DNX327695:DNX327696 DXT327695:DXT327696 EHP327695:EHP327696 ERL327695:ERL327696 FBH327695:FBH327696 FLD327695:FLD327696 FUZ327695:FUZ327696 GEV327695:GEV327696 GOR327695:GOR327696 GYN327695:GYN327696 HIJ327695:HIJ327696 HSF327695:HSF327696 ICB327695:ICB327696 ILX327695:ILX327696 IVT327695:IVT327696 JFP327695:JFP327696 JPL327695:JPL327696 JZH327695:JZH327696 KJD327695:KJD327696 KSZ327695:KSZ327696 LCV327695:LCV327696 LMR327695:LMR327696 LWN327695:LWN327696 MGJ327695:MGJ327696 MQF327695:MQF327696 NAB327695:NAB327696 NJX327695:NJX327696 NTT327695:NTT327696 ODP327695:ODP327696 ONL327695:ONL327696 OXH327695:OXH327696 PHD327695:PHD327696 PQZ327695:PQZ327696 QAV327695:QAV327696 QKR327695:QKR327696 QUN327695:QUN327696 REJ327695:REJ327696 ROF327695:ROF327696 RYB327695:RYB327696 SHX327695:SHX327696 SRT327695:SRT327696 TBP327695:TBP327696 TLL327695:TLL327696 TVH327695:TVH327696 UFD327695:UFD327696 UOZ327695:UOZ327696 UYV327695:UYV327696 VIR327695:VIR327696 VSN327695:VSN327696 WCJ327695:WCJ327696 WMF327695:WMF327696 WWB327695:WWB327696 T393231:T393232 JP393231:JP393232 TL393231:TL393232 ADH393231:ADH393232 AND393231:AND393232 AWZ393231:AWZ393232 BGV393231:BGV393232 BQR393231:BQR393232 CAN393231:CAN393232 CKJ393231:CKJ393232 CUF393231:CUF393232 DEB393231:DEB393232 DNX393231:DNX393232 DXT393231:DXT393232 EHP393231:EHP393232 ERL393231:ERL393232 FBH393231:FBH393232 FLD393231:FLD393232 FUZ393231:FUZ393232 GEV393231:GEV393232 GOR393231:GOR393232 GYN393231:GYN393232 HIJ393231:HIJ393232 HSF393231:HSF393232 ICB393231:ICB393232 ILX393231:ILX393232 IVT393231:IVT393232 JFP393231:JFP393232 JPL393231:JPL393232 JZH393231:JZH393232 KJD393231:KJD393232 KSZ393231:KSZ393232 LCV393231:LCV393232 LMR393231:LMR393232 LWN393231:LWN393232 MGJ393231:MGJ393232 MQF393231:MQF393232 NAB393231:NAB393232 NJX393231:NJX393232 NTT393231:NTT393232 ODP393231:ODP393232 ONL393231:ONL393232 OXH393231:OXH393232 PHD393231:PHD393232 PQZ393231:PQZ393232 QAV393231:QAV393232 QKR393231:QKR393232 QUN393231:QUN393232 REJ393231:REJ393232 ROF393231:ROF393232 RYB393231:RYB393232 SHX393231:SHX393232 SRT393231:SRT393232 TBP393231:TBP393232 TLL393231:TLL393232 TVH393231:TVH393232 UFD393231:UFD393232 UOZ393231:UOZ393232 UYV393231:UYV393232 VIR393231:VIR393232 VSN393231:VSN393232 WCJ393231:WCJ393232 WMF393231:WMF393232 WWB393231:WWB393232 T458767:T458768 JP458767:JP458768 TL458767:TL458768 ADH458767:ADH458768 AND458767:AND458768 AWZ458767:AWZ458768 BGV458767:BGV458768 BQR458767:BQR458768 CAN458767:CAN458768 CKJ458767:CKJ458768 CUF458767:CUF458768 DEB458767:DEB458768 DNX458767:DNX458768 DXT458767:DXT458768 EHP458767:EHP458768 ERL458767:ERL458768 FBH458767:FBH458768 FLD458767:FLD458768 FUZ458767:FUZ458768 GEV458767:GEV458768 GOR458767:GOR458768 GYN458767:GYN458768 HIJ458767:HIJ458768 HSF458767:HSF458768 ICB458767:ICB458768 ILX458767:ILX458768 IVT458767:IVT458768 JFP458767:JFP458768 JPL458767:JPL458768 JZH458767:JZH458768 KJD458767:KJD458768 KSZ458767:KSZ458768 LCV458767:LCV458768 LMR458767:LMR458768 LWN458767:LWN458768 MGJ458767:MGJ458768 MQF458767:MQF458768 NAB458767:NAB458768 NJX458767:NJX458768 NTT458767:NTT458768 ODP458767:ODP458768 ONL458767:ONL458768 OXH458767:OXH458768 PHD458767:PHD458768 PQZ458767:PQZ458768 QAV458767:QAV458768 QKR458767:QKR458768 QUN458767:QUN458768 REJ458767:REJ458768 ROF458767:ROF458768 RYB458767:RYB458768 SHX458767:SHX458768 SRT458767:SRT458768 TBP458767:TBP458768 TLL458767:TLL458768 TVH458767:TVH458768 UFD458767:UFD458768 UOZ458767:UOZ458768 UYV458767:UYV458768 VIR458767:VIR458768 VSN458767:VSN458768 WCJ458767:WCJ458768 WMF458767:WMF458768 WWB458767:WWB458768 T524303:T524304 JP524303:JP524304 TL524303:TL524304 ADH524303:ADH524304 AND524303:AND524304 AWZ524303:AWZ524304 BGV524303:BGV524304 BQR524303:BQR524304 CAN524303:CAN524304 CKJ524303:CKJ524304 CUF524303:CUF524304 DEB524303:DEB524304 DNX524303:DNX524304 DXT524303:DXT524304 EHP524303:EHP524304 ERL524303:ERL524304 FBH524303:FBH524304 FLD524303:FLD524304 FUZ524303:FUZ524304 GEV524303:GEV524304 GOR524303:GOR524304 GYN524303:GYN524304 HIJ524303:HIJ524304 HSF524303:HSF524304 ICB524303:ICB524304 ILX524303:ILX524304 IVT524303:IVT524304 JFP524303:JFP524304 JPL524303:JPL524304 JZH524303:JZH524304 KJD524303:KJD524304 KSZ524303:KSZ524304 LCV524303:LCV524304 LMR524303:LMR524304 LWN524303:LWN524304 MGJ524303:MGJ524304 MQF524303:MQF524304 NAB524303:NAB524304 NJX524303:NJX524304 NTT524303:NTT524304 ODP524303:ODP524304 ONL524303:ONL524304 OXH524303:OXH524304 PHD524303:PHD524304 PQZ524303:PQZ524304 QAV524303:QAV524304 QKR524303:QKR524304 QUN524303:QUN524304 REJ524303:REJ524304 ROF524303:ROF524304 RYB524303:RYB524304 SHX524303:SHX524304 SRT524303:SRT524304 TBP524303:TBP524304 TLL524303:TLL524304 TVH524303:TVH524304 UFD524303:UFD524304 UOZ524303:UOZ524304 UYV524303:UYV524304 VIR524303:VIR524304 VSN524303:VSN524304 WCJ524303:WCJ524304 WMF524303:WMF524304 WWB524303:WWB524304 T589839:T589840 JP589839:JP589840 TL589839:TL589840 ADH589839:ADH589840 AND589839:AND589840 AWZ589839:AWZ589840 BGV589839:BGV589840 BQR589839:BQR589840 CAN589839:CAN589840 CKJ589839:CKJ589840 CUF589839:CUF589840 DEB589839:DEB589840 DNX589839:DNX589840 DXT589839:DXT589840 EHP589839:EHP589840 ERL589839:ERL589840 FBH589839:FBH589840 FLD589839:FLD589840 FUZ589839:FUZ589840 GEV589839:GEV589840 GOR589839:GOR589840 GYN589839:GYN589840 HIJ589839:HIJ589840 HSF589839:HSF589840 ICB589839:ICB589840 ILX589839:ILX589840 IVT589839:IVT589840 JFP589839:JFP589840 JPL589839:JPL589840 JZH589839:JZH589840 KJD589839:KJD589840 KSZ589839:KSZ589840 LCV589839:LCV589840 LMR589839:LMR589840 LWN589839:LWN589840 MGJ589839:MGJ589840 MQF589839:MQF589840 NAB589839:NAB589840 NJX589839:NJX589840 NTT589839:NTT589840 ODP589839:ODP589840 ONL589839:ONL589840 OXH589839:OXH589840 PHD589839:PHD589840 PQZ589839:PQZ589840 QAV589839:QAV589840 QKR589839:QKR589840 QUN589839:QUN589840 REJ589839:REJ589840 ROF589839:ROF589840 RYB589839:RYB589840 SHX589839:SHX589840 SRT589839:SRT589840 TBP589839:TBP589840 TLL589839:TLL589840 TVH589839:TVH589840 UFD589839:UFD589840 UOZ589839:UOZ589840 UYV589839:UYV589840 VIR589839:VIR589840 VSN589839:VSN589840 WCJ589839:WCJ589840 WMF589839:WMF589840 WWB589839:WWB589840 T655375:T655376 JP655375:JP655376 TL655375:TL655376 ADH655375:ADH655376 AND655375:AND655376 AWZ655375:AWZ655376 BGV655375:BGV655376 BQR655375:BQR655376 CAN655375:CAN655376 CKJ655375:CKJ655376 CUF655375:CUF655376 DEB655375:DEB655376 DNX655375:DNX655376 DXT655375:DXT655376 EHP655375:EHP655376 ERL655375:ERL655376 FBH655375:FBH655376 FLD655375:FLD655376 FUZ655375:FUZ655376 GEV655375:GEV655376 GOR655375:GOR655376 GYN655375:GYN655376 HIJ655375:HIJ655376 HSF655375:HSF655376 ICB655375:ICB655376 ILX655375:ILX655376 IVT655375:IVT655376 JFP655375:JFP655376 JPL655375:JPL655376 JZH655375:JZH655376 KJD655375:KJD655376 KSZ655375:KSZ655376 LCV655375:LCV655376 LMR655375:LMR655376 LWN655375:LWN655376 MGJ655375:MGJ655376 MQF655375:MQF655376 NAB655375:NAB655376 NJX655375:NJX655376 NTT655375:NTT655376 ODP655375:ODP655376 ONL655375:ONL655376 OXH655375:OXH655376 PHD655375:PHD655376 PQZ655375:PQZ655376 QAV655375:QAV655376 QKR655375:QKR655376 QUN655375:QUN655376 REJ655375:REJ655376 ROF655375:ROF655376 RYB655375:RYB655376 SHX655375:SHX655376 SRT655375:SRT655376 TBP655375:TBP655376 TLL655375:TLL655376 TVH655375:TVH655376 UFD655375:UFD655376 UOZ655375:UOZ655376 UYV655375:UYV655376 VIR655375:VIR655376 VSN655375:VSN655376 WCJ655375:WCJ655376 WMF655375:WMF655376 WWB655375:WWB655376 T720911:T720912 JP720911:JP720912 TL720911:TL720912 ADH720911:ADH720912 AND720911:AND720912 AWZ720911:AWZ720912 BGV720911:BGV720912 BQR720911:BQR720912 CAN720911:CAN720912 CKJ720911:CKJ720912 CUF720911:CUF720912 DEB720911:DEB720912 DNX720911:DNX720912 DXT720911:DXT720912 EHP720911:EHP720912 ERL720911:ERL720912 FBH720911:FBH720912 FLD720911:FLD720912 FUZ720911:FUZ720912 GEV720911:GEV720912 GOR720911:GOR720912 GYN720911:GYN720912 HIJ720911:HIJ720912 HSF720911:HSF720912 ICB720911:ICB720912 ILX720911:ILX720912 IVT720911:IVT720912 JFP720911:JFP720912 JPL720911:JPL720912 JZH720911:JZH720912 KJD720911:KJD720912 KSZ720911:KSZ720912 LCV720911:LCV720912 LMR720911:LMR720912 LWN720911:LWN720912 MGJ720911:MGJ720912 MQF720911:MQF720912 NAB720911:NAB720912 NJX720911:NJX720912 NTT720911:NTT720912 ODP720911:ODP720912 ONL720911:ONL720912 OXH720911:OXH720912 PHD720911:PHD720912 PQZ720911:PQZ720912 QAV720911:QAV720912 QKR720911:QKR720912 QUN720911:QUN720912 REJ720911:REJ720912 ROF720911:ROF720912 RYB720911:RYB720912 SHX720911:SHX720912 SRT720911:SRT720912 TBP720911:TBP720912 TLL720911:TLL720912 TVH720911:TVH720912 UFD720911:UFD720912 UOZ720911:UOZ720912 UYV720911:UYV720912 VIR720911:VIR720912 VSN720911:VSN720912 WCJ720911:WCJ720912 WMF720911:WMF720912 WWB720911:WWB720912 T786447:T786448 JP786447:JP786448 TL786447:TL786448 ADH786447:ADH786448 AND786447:AND786448 AWZ786447:AWZ786448 BGV786447:BGV786448 BQR786447:BQR786448 CAN786447:CAN786448 CKJ786447:CKJ786448 CUF786447:CUF786448 DEB786447:DEB786448 DNX786447:DNX786448 DXT786447:DXT786448 EHP786447:EHP786448 ERL786447:ERL786448 FBH786447:FBH786448 FLD786447:FLD786448 FUZ786447:FUZ786448 GEV786447:GEV786448 GOR786447:GOR786448 GYN786447:GYN786448 HIJ786447:HIJ786448 HSF786447:HSF786448 ICB786447:ICB786448 ILX786447:ILX786448 IVT786447:IVT786448 JFP786447:JFP786448 JPL786447:JPL786448 JZH786447:JZH786448 KJD786447:KJD786448 KSZ786447:KSZ786448 LCV786447:LCV786448 LMR786447:LMR786448 LWN786447:LWN786448 MGJ786447:MGJ786448 MQF786447:MQF786448 NAB786447:NAB786448 NJX786447:NJX786448 NTT786447:NTT786448 ODP786447:ODP786448 ONL786447:ONL786448 OXH786447:OXH786448 PHD786447:PHD786448 PQZ786447:PQZ786448 QAV786447:QAV786448 QKR786447:QKR786448 QUN786447:QUN786448 REJ786447:REJ786448 ROF786447:ROF786448 RYB786447:RYB786448 SHX786447:SHX786448 SRT786447:SRT786448 TBP786447:TBP786448 TLL786447:TLL786448 TVH786447:TVH786448 UFD786447:UFD786448 UOZ786447:UOZ786448 UYV786447:UYV786448 VIR786447:VIR786448 VSN786447:VSN786448 WCJ786447:WCJ786448 WMF786447:WMF786448 WWB786447:WWB786448 T851983:T851984 JP851983:JP851984 TL851983:TL851984 ADH851983:ADH851984 AND851983:AND851984 AWZ851983:AWZ851984 BGV851983:BGV851984 BQR851983:BQR851984 CAN851983:CAN851984 CKJ851983:CKJ851984 CUF851983:CUF851984 DEB851983:DEB851984 DNX851983:DNX851984 DXT851983:DXT851984 EHP851983:EHP851984 ERL851983:ERL851984 FBH851983:FBH851984 FLD851983:FLD851984 FUZ851983:FUZ851984 GEV851983:GEV851984 GOR851983:GOR851984 GYN851983:GYN851984 HIJ851983:HIJ851984 HSF851983:HSF851984 ICB851983:ICB851984 ILX851983:ILX851984 IVT851983:IVT851984 JFP851983:JFP851984 JPL851983:JPL851984 JZH851983:JZH851984 KJD851983:KJD851984 KSZ851983:KSZ851984 LCV851983:LCV851984 LMR851983:LMR851984 LWN851983:LWN851984 MGJ851983:MGJ851984 MQF851983:MQF851984 NAB851983:NAB851984 NJX851983:NJX851984 NTT851983:NTT851984 ODP851983:ODP851984 ONL851983:ONL851984 OXH851983:OXH851984 PHD851983:PHD851984 PQZ851983:PQZ851984 QAV851983:QAV851984 QKR851983:QKR851984 QUN851983:QUN851984 REJ851983:REJ851984 ROF851983:ROF851984 RYB851983:RYB851984 SHX851983:SHX851984 SRT851983:SRT851984 TBP851983:TBP851984 TLL851983:TLL851984 TVH851983:TVH851984 UFD851983:UFD851984 UOZ851983:UOZ851984 UYV851983:UYV851984 VIR851983:VIR851984 VSN851983:VSN851984 WCJ851983:WCJ851984 WMF851983:WMF851984 WWB851983:WWB851984 T917519:T917520 JP917519:JP917520 TL917519:TL917520 ADH917519:ADH917520 AND917519:AND917520 AWZ917519:AWZ917520 BGV917519:BGV917520 BQR917519:BQR917520 CAN917519:CAN917520 CKJ917519:CKJ917520 CUF917519:CUF917520 DEB917519:DEB917520 DNX917519:DNX917520 DXT917519:DXT917520 EHP917519:EHP917520 ERL917519:ERL917520 FBH917519:FBH917520 FLD917519:FLD917520 FUZ917519:FUZ917520 GEV917519:GEV917520 GOR917519:GOR917520 GYN917519:GYN917520 HIJ917519:HIJ917520 HSF917519:HSF917520 ICB917519:ICB917520 ILX917519:ILX917520 IVT917519:IVT917520 JFP917519:JFP917520 JPL917519:JPL917520 JZH917519:JZH917520 KJD917519:KJD917520 KSZ917519:KSZ917520 LCV917519:LCV917520 LMR917519:LMR917520 LWN917519:LWN917520 MGJ917519:MGJ917520 MQF917519:MQF917520 NAB917519:NAB917520 NJX917519:NJX917520 NTT917519:NTT917520 ODP917519:ODP917520 ONL917519:ONL917520 OXH917519:OXH917520 PHD917519:PHD917520 PQZ917519:PQZ917520 QAV917519:QAV917520 QKR917519:QKR917520 QUN917519:QUN917520 REJ917519:REJ917520 ROF917519:ROF917520 RYB917519:RYB917520 SHX917519:SHX917520 SRT917519:SRT917520 TBP917519:TBP917520 TLL917519:TLL917520 TVH917519:TVH917520 UFD917519:UFD917520 UOZ917519:UOZ917520 UYV917519:UYV917520 VIR917519:VIR917520 VSN917519:VSN917520 WCJ917519:WCJ917520 WMF917519:WMF917520 WWB917519:WWB917520 T983055:T983056 JP983055:JP983056 TL983055:TL983056 ADH983055:ADH983056 AND983055:AND983056 AWZ983055:AWZ983056 BGV983055:BGV983056 BQR983055:BQR983056 CAN983055:CAN983056 CKJ983055:CKJ983056 CUF983055:CUF983056 DEB983055:DEB983056 DNX983055:DNX983056 DXT983055:DXT983056 EHP983055:EHP983056 ERL983055:ERL983056 FBH983055:FBH983056 FLD983055:FLD983056 FUZ983055:FUZ983056 GEV983055:GEV983056 GOR983055:GOR983056 GYN983055:GYN983056 HIJ983055:HIJ983056 HSF983055:HSF983056 ICB983055:ICB983056 ILX983055:ILX983056 IVT983055:IVT983056 JFP983055:JFP983056 JPL983055:JPL983056 JZH983055:JZH983056 KJD983055:KJD983056 KSZ983055:KSZ983056 LCV983055:LCV983056 LMR983055:LMR983056 LWN983055:LWN983056 MGJ983055:MGJ983056 MQF983055:MQF983056 NAB983055:NAB983056 NJX983055:NJX983056 NTT983055:NTT983056 ODP983055:ODP983056 ONL983055:ONL983056 OXH983055:OXH983056 PHD983055:PHD983056 PQZ983055:PQZ983056 QAV983055:QAV983056 QKR983055:QKR983056 QUN983055:QUN983056 REJ983055:REJ983056 ROF983055:ROF983056 RYB983055:RYB983056 SHX983055:SHX983056 SRT983055:SRT983056 TBP983055:TBP983056 TLL983055:TLL983056 TVH983055:TVH983056 UFD983055:UFD983056 UOZ983055:UOZ983056 UYV983055:UYV983056 VIR983055:VIR983056 VSN983055:VSN983056 WCJ983055:WCJ983056 WMF983055:WMF983056 WWB983055:WWB983056 WVZ983055:WVZ983056 R65551:R65552 JN65551:JN65552 TJ65551:TJ65552 ADF65551:ADF65552 ANB65551:ANB65552 AWX65551:AWX65552 BGT65551:BGT65552 BQP65551:BQP65552 CAL65551:CAL65552 CKH65551:CKH65552 CUD65551:CUD65552 DDZ65551:DDZ65552 DNV65551:DNV65552 DXR65551:DXR65552 EHN65551:EHN65552 ERJ65551:ERJ65552 FBF65551:FBF65552 FLB65551:FLB65552 FUX65551:FUX65552 GET65551:GET65552 GOP65551:GOP65552 GYL65551:GYL65552 HIH65551:HIH65552 HSD65551:HSD65552 IBZ65551:IBZ65552 ILV65551:ILV65552 IVR65551:IVR65552 JFN65551:JFN65552 JPJ65551:JPJ65552 JZF65551:JZF65552 KJB65551:KJB65552 KSX65551:KSX65552 LCT65551:LCT65552 LMP65551:LMP65552 LWL65551:LWL65552 MGH65551:MGH65552 MQD65551:MQD65552 MZZ65551:MZZ65552 NJV65551:NJV65552 NTR65551:NTR65552 ODN65551:ODN65552 ONJ65551:ONJ65552 OXF65551:OXF65552 PHB65551:PHB65552 PQX65551:PQX65552 QAT65551:QAT65552 QKP65551:QKP65552 QUL65551:QUL65552 REH65551:REH65552 ROD65551:ROD65552 RXZ65551:RXZ65552 SHV65551:SHV65552 SRR65551:SRR65552 TBN65551:TBN65552 TLJ65551:TLJ65552 TVF65551:TVF65552 UFB65551:UFB65552 UOX65551:UOX65552 UYT65551:UYT65552 VIP65551:VIP65552 VSL65551:VSL65552 WCH65551:WCH65552 WMD65551:WMD65552 WVZ65551:WVZ65552 R131087:R131088 JN131087:JN131088 TJ131087:TJ131088 ADF131087:ADF131088 ANB131087:ANB131088 AWX131087:AWX131088 BGT131087:BGT131088 BQP131087:BQP131088 CAL131087:CAL131088 CKH131087:CKH131088 CUD131087:CUD131088 DDZ131087:DDZ131088 DNV131087:DNV131088 DXR131087:DXR131088 EHN131087:EHN131088 ERJ131087:ERJ131088 FBF131087:FBF131088 FLB131087:FLB131088 FUX131087:FUX131088 GET131087:GET131088 GOP131087:GOP131088 GYL131087:GYL131088 HIH131087:HIH131088 HSD131087:HSD131088 IBZ131087:IBZ131088 ILV131087:ILV131088 IVR131087:IVR131088 JFN131087:JFN131088 JPJ131087:JPJ131088 JZF131087:JZF131088 KJB131087:KJB131088 KSX131087:KSX131088 LCT131087:LCT131088 LMP131087:LMP131088 LWL131087:LWL131088 MGH131087:MGH131088 MQD131087:MQD131088 MZZ131087:MZZ131088 NJV131087:NJV131088 NTR131087:NTR131088 ODN131087:ODN131088 ONJ131087:ONJ131088 OXF131087:OXF131088 PHB131087:PHB131088 PQX131087:PQX131088 QAT131087:QAT131088 QKP131087:QKP131088 QUL131087:QUL131088 REH131087:REH131088 ROD131087:ROD131088 RXZ131087:RXZ131088 SHV131087:SHV131088 SRR131087:SRR131088 TBN131087:TBN131088 TLJ131087:TLJ131088 TVF131087:TVF131088 UFB131087:UFB131088 UOX131087:UOX131088 UYT131087:UYT131088 VIP131087:VIP131088 VSL131087:VSL131088 WCH131087:WCH131088 WMD131087:WMD131088 WVZ131087:WVZ131088 R196623:R196624 JN196623:JN196624 TJ196623:TJ196624 ADF196623:ADF196624 ANB196623:ANB196624 AWX196623:AWX196624 BGT196623:BGT196624 BQP196623:BQP196624 CAL196623:CAL196624 CKH196623:CKH196624 CUD196623:CUD196624 DDZ196623:DDZ196624 DNV196623:DNV196624 DXR196623:DXR196624 EHN196623:EHN196624 ERJ196623:ERJ196624 FBF196623:FBF196624 FLB196623:FLB196624 FUX196623:FUX196624 GET196623:GET196624 GOP196623:GOP196624 GYL196623:GYL196624 HIH196623:HIH196624 HSD196623:HSD196624 IBZ196623:IBZ196624 ILV196623:ILV196624 IVR196623:IVR196624 JFN196623:JFN196624 JPJ196623:JPJ196624 JZF196623:JZF196624 KJB196623:KJB196624 KSX196623:KSX196624 LCT196623:LCT196624 LMP196623:LMP196624 LWL196623:LWL196624 MGH196623:MGH196624 MQD196623:MQD196624 MZZ196623:MZZ196624 NJV196623:NJV196624 NTR196623:NTR196624 ODN196623:ODN196624 ONJ196623:ONJ196624 OXF196623:OXF196624 PHB196623:PHB196624 PQX196623:PQX196624 QAT196623:QAT196624 QKP196623:QKP196624 QUL196623:QUL196624 REH196623:REH196624 ROD196623:ROD196624 RXZ196623:RXZ196624 SHV196623:SHV196624 SRR196623:SRR196624 TBN196623:TBN196624 TLJ196623:TLJ196624 TVF196623:TVF196624 UFB196623:UFB196624 UOX196623:UOX196624 UYT196623:UYT196624 VIP196623:VIP196624 VSL196623:VSL196624 WCH196623:WCH196624 WMD196623:WMD196624 WVZ196623:WVZ196624 R262159:R262160 JN262159:JN262160 TJ262159:TJ262160 ADF262159:ADF262160 ANB262159:ANB262160 AWX262159:AWX262160 BGT262159:BGT262160 BQP262159:BQP262160 CAL262159:CAL262160 CKH262159:CKH262160 CUD262159:CUD262160 DDZ262159:DDZ262160 DNV262159:DNV262160 DXR262159:DXR262160 EHN262159:EHN262160 ERJ262159:ERJ262160 FBF262159:FBF262160 FLB262159:FLB262160 FUX262159:FUX262160 GET262159:GET262160 GOP262159:GOP262160 GYL262159:GYL262160 HIH262159:HIH262160 HSD262159:HSD262160 IBZ262159:IBZ262160 ILV262159:ILV262160 IVR262159:IVR262160 JFN262159:JFN262160 JPJ262159:JPJ262160 JZF262159:JZF262160 KJB262159:KJB262160 KSX262159:KSX262160 LCT262159:LCT262160 LMP262159:LMP262160 LWL262159:LWL262160 MGH262159:MGH262160 MQD262159:MQD262160 MZZ262159:MZZ262160 NJV262159:NJV262160 NTR262159:NTR262160 ODN262159:ODN262160 ONJ262159:ONJ262160 OXF262159:OXF262160 PHB262159:PHB262160 PQX262159:PQX262160 QAT262159:QAT262160 QKP262159:QKP262160 QUL262159:QUL262160 REH262159:REH262160 ROD262159:ROD262160 RXZ262159:RXZ262160 SHV262159:SHV262160 SRR262159:SRR262160 TBN262159:TBN262160 TLJ262159:TLJ262160 TVF262159:TVF262160 UFB262159:UFB262160 UOX262159:UOX262160 UYT262159:UYT262160 VIP262159:VIP262160 VSL262159:VSL262160 WCH262159:WCH262160 WMD262159:WMD262160 WVZ262159:WVZ262160 R327695:R327696 JN327695:JN327696 TJ327695:TJ327696 ADF327695:ADF327696 ANB327695:ANB327696 AWX327695:AWX327696 BGT327695:BGT327696 BQP327695:BQP327696 CAL327695:CAL327696 CKH327695:CKH327696 CUD327695:CUD327696 DDZ327695:DDZ327696 DNV327695:DNV327696 DXR327695:DXR327696 EHN327695:EHN327696 ERJ327695:ERJ327696 FBF327695:FBF327696 FLB327695:FLB327696 FUX327695:FUX327696 GET327695:GET327696 GOP327695:GOP327696 GYL327695:GYL327696 HIH327695:HIH327696 HSD327695:HSD327696 IBZ327695:IBZ327696 ILV327695:ILV327696 IVR327695:IVR327696 JFN327695:JFN327696 JPJ327695:JPJ327696 JZF327695:JZF327696 KJB327695:KJB327696 KSX327695:KSX327696 LCT327695:LCT327696 LMP327695:LMP327696 LWL327695:LWL327696 MGH327695:MGH327696 MQD327695:MQD327696 MZZ327695:MZZ327696 NJV327695:NJV327696 NTR327695:NTR327696 ODN327695:ODN327696 ONJ327695:ONJ327696 OXF327695:OXF327696 PHB327695:PHB327696 PQX327695:PQX327696 QAT327695:QAT327696 QKP327695:QKP327696 QUL327695:QUL327696 REH327695:REH327696 ROD327695:ROD327696 RXZ327695:RXZ327696 SHV327695:SHV327696 SRR327695:SRR327696 TBN327695:TBN327696 TLJ327695:TLJ327696 TVF327695:TVF327696 UFB327695:UFB327696 UOX327695:UOX327696 UYT327695:UYT327696 VIP327695:VIP327696 VSL327695:VSL327696 WCH327695:WCH327696 WMD327695:WMD327696 WVZ327695:WVZ327696 R393231:R393232 JN393231:JN393232 TJ393231:TJ393232 ADF393231:ADF393232 ANB393231:ANB393232 AWX393231:AWX393232 BGT393231:BGT393232 BQP393231:BQP393232 CAL393231:CAL393232 CKH393231:CKH393232 CUD393231:CUD393232 DDZ393231:DDZ393232 DNV393231:DNV393232 DXR393231:DXR393232 EHN393231:EHN393232 ERJ393231:ERJ393232 FBF393231:FBF393232 FLB393231:FLB393232 FUX393231:FUX393232 GET393231:GET393232 GOP393231:GOP393232 GYL393231:GYL393232 HIH393231:HIH393232 HSD393231:HSD393232 IBZ393231:IBZ393232 ILV393231:ILV393232 IVR393231:IVR393232 JFN393231:JFN393232 JPJ393231:JPJ393232 JZF393231:JZF393232 KJB393231:KJB393232 KSX393231:KSX393232 LCT393231:LCT393232 LMP393231:LMP393232 LWL393231:LWL393232 MGH393231:MGH393232 MQD393231:MQD393232 MZZ393231:MZZ393232 NJV393231:NJV393232 NTR393231:NTR393232 ODN393231:ODN393232 ONJ393231:ONJ393232 OXF393231:OXF393232 PHB393231:PHB393232 PQX393231:PQX393232 QAT393231:QAT393232 QKP393231:QKP393232 QUL393231:QUL393232 REH393231:REH393232 ROD393231:ROD393232 RXZ393231:RXZ393232 SHV393231:SHV393232 SRR393231:SRR393232 TBN393231:TBN393232 TLJ393231:TLJ393232 TVF393231:TVF393232 UFB393231:UFB393232 UOX393231:UOX393232 UYT393231:UYT393232 VIP393231:VIP393232 VSL393231:VSL393232 WCH393231:WCH393232 WMD393231:WMD393232 WVZ393231:WVZ393232 R458767:R458768 JN458767:JN458768 TJ458767:TJ458768 ADF458767:ADF458768 ANB458767:ANB458768 AWX458767:AWX458768 BGT458767:BGT458768 BQP458767:BQP458768 CAL458767:CAL458768 CKH458767:CKH458768 CUD458767:CUD458768 DDZ458767:DDZ458768 DNV458767:DNV458768 DXR458767:DXR458768 EHN458767:EHN458768 ERJ458767:ERJ458768 FBF458767:FBF458768 FLB458767:FLB458768 FUX458767:FUX458768 GET458767:GET458768 GOP458767:GOP458768 GYL458767:GYL458768 HIH458767:HIH458768 HSD458767:HSD458768 IBZ458767:IBZ458768 ILV458767:ILV458768 IVR458767:IVR458768 JFN458767:JFN458768 JPJ458767:JPJ458768 JZF458767:JZF458768 KJB458767:KJB458768 KSX458767:KSX458768 LCT458767:LCT458768 LMP458767:LMP458768 LWL458767:LWL458768 MGH458767:MGH458768 MQD458767:MQD458768 MZZ458767:MZZ458768 NJV458767:NJV458768 NTR458767:NTR458768 ODN458767:ODN458768 ONJ458767:ONJ458768 OXF458767:OXF458768 PHB458767:PHB458768 PQX458767:PQX458768 QAT458767:QAT458768 QKP458767:QKP458768 QUL458767:QUL458768 REH458767:REH458768 ROD458767:ROD458768 RXZ458767:RXZ458768 SHV458767:SHV458768 SRR458767:SRR458768 TBN458767:TBN458768 TLJ458767:TLJ458768 TVF458767:TVF458768 UFB458767:UFB458768 UOX458767:UOX458768 UYT458767:UYT458768 VIP458767:VIP458768 VSL458767:VSL458768 WCH458767:WCH458768 WMD458767:WMD458768 WVZ458767:WVZ458768 R524303:R524304 JN524303:JN524304 TJ524303:TJ524304 ADF524303:ADF524304 ANB524303:ANB524304 AWX524303:AWX524304 BGT524303:BGT524304 BQP524303:BQP524304 CAL524303:CAL524304 CKH524303:CKH524304 CUD524303:CUD524304 DDZ524303:DDZ524304 DNV524303:DNV524304 DXR524303:DXR524304 EHN524303:EHN524304 ERJ524303:ERJ524304 FBF524303:FBF524304 FLB524303:FLB524304 FUX524303:FUX524304 GET524303:GET524304 GOP524303:GOP524304 GYL524303:GYL524304 HIH524303:HIH524304 HSD524303:HSD524304 IBZ524303:IBZ524304 ILV524303:ILV524304 IVR524303:IVR524304 JFN524303:JFN524304 JPJ524303:JPJ524304 JZF524303:JZF524304 KJB524303:KJB524304 KSX524303:KSX524304 LCT524303:LCT524304 LMP524303:LMP524304 LWL524303:LWL524304 MGH524303:MGH524304 MQD524303:MQD524304 MZZ524303:MZZ524304 NJV524303:NJV524304 NTR524303:NTR524304 ODN524303:ODN524304 ONJ524303:ONJ524304 OXF524303:OXF524304 PHB524303:PHB524304 PQX524303:PQX524304 QAT524303:QAT524304 QKP524303:QKP524304 QUL524303:QUL524304 REH524303:REH524304 ROD524303:ROD524304 RXZ524303:RXZ524304 SHV524303:SHV524304 SRR524303:SRR524304 TBN524303:TBN524304 TLJ524303:TLJ524304 TVF524303:TVF524304 UFB524303:UFB524304 UOX524303:UOX524304 UYT524303:UYT524304 VIP524303:VIP524304 VSL524303:VSL524304 WCH524303:WCH524304 WMD524303:WMD524304 WVZ524303:WVZ524304 R589839:R589840 JN589839:JN589840 TJ589839:TJ589840 ADF589839:ADF589840 ANB589839:ANB589840 AWX589839:AWX589840 BGT589839:BGT589840 BQP589839:BQP589840 CAL589839:CAL589840 CKH589839:CKH589840 CUD589839:CUD589840 DDZ589839:DDZ589840 DNV589839:DNV589840 DXR589839:DXR589840 EHN589839:EHN589840 ERJ589839:ERJ589840 FBF589839:FBF589840 FLB589839:FLB589840 FUX589839:FUX589840 GET589839:GET589840 GOP589839:GOP589840 GYL589839:GYL589840 HIH589839:HIH589840 HSD589839:HSD589840 IBZ589839:IBZ589840 ILV589839:ILV589840 IVR589839:IVR589840 JFN589839:JFN589840 JPJ589839:JPJ589840 JZF589839:JZF589840 KJB589839:KJB589840 KSX589839:KSX589840 LCT589839:LCT589840 LMP589839:LMP589840 LWL589839:LWL589840 MGH589839:MGH589840 MQD589839:MQD589840 MZZ589839:MZZ589840 NJV589839:NJV589840 NTR589839:NTR589840 ODN589839:ODN589840 ONJ589839:ONJ589840 OXF589839:OXF589840 PHB589839:PHB589840 PQX589839:PQX589840 QAT589839:QAT589840 QKP589839:QKP589840 QUL589839:QUL589840 REH589839:REH589840 ROD589839:ROD589840 RXZ589839:RXZ589840 SHV589839:SHV589840 SRR589839:SRR589840 TBN589839:TBN589840 TLJ589839:TLJ589840 TVF589839:TVF589840 UFB589839:UFB589840 UOX589839:UOX589840 UYT589839:UYT589840 VIP589839:VIP589840 VSL589839:VSL589840 WCH589839:WCH589840 WMD589839:WMD589840 WVZ589839:WVZ589840 R655375:R655376 JN655375:JN655376 TJ655375:TJ655376 ADF655375:ADF655376 ANB655375:ANB655376 AWX655375:AWX655376 BGT655375:BGT655376 BQP655375:BQP655376 CAL655375:CAL655376 CKH655375:CKH655376 CUD655375:CUD655376 DDZ655375:DDZ655376 DNV655375:DNV655376 DXR655375:DXR655376 EHN655375:EHN655376 ERJ655375:ERJ655376 FBF655375:FBF655376 FLB655375:FLB655376 FUX655375:FUX655376 GET655375:GET655376 GOP655375:GOP655376 GYL655375:GYL655376 HIH655375:HIH655376 HSD655375:HSD655376 IBZ655375:IBZ655376 ILV655375:ILV655376 IVR655375:IVR655376 JFN655375:JFN655376 JPJ655375:JPJ655376 JZF655375:JZF655376 KJB655375:KJB655376 KSX655375:KSX655376 LCT655375:LCT655376 LMP655375:LMP655376 LWL655375:LWL655376 MGH655375:MGH655376 MQD655375:MQD655376 MZZ655375:MZZ655376 NJV655375:NJV655376 NTR655375:NTR655376 ODN655375:ODN655376 ONJ655375:ONJ655376 OXF655375:OXF655376 PHB655375:PHB655376 PQX655375:PQX655376 QAT655375:QAT655376 QKP655375:QKP655376 QUL655375:QUL655376 REH655375:REH655376 ROD655375:ROD655376 RXZ655375:RXZ655376 SHV655375:SHV655376 SRR655375:SRR655376 TBN655375:TBN655376 TLJ655375:TLJ655376 TVF655375:TVF655376 UFB655375:UFB655376 UOX655375:UOX655376 UYT655375:UYT655376 VIP655375:VIP655376 VSL655375:VSL655376 WCH655375:WCH655376 WMD655375:WMD655376 WVZ655375:WVZ655376 R720911:R720912 JN720911:JN720912 TJ720911:TJ720912 ADF720911:ADF720912 ANB720911:ANB720912 AWX720911:AWX720912 BGT720911:BGT720912 BQP720911:BQP720912 CAL720911:CAL720912 CKH720911:CKH720912 CUD720911:CUD720912 DDZ720911:DDZ720912 DNV720911:DNV720912 DXR720911:DXR720912 EHN720911:EHN720912 ERJ720911:ERJ720912 FBF720911:FBF720912 FLB720911:FLB720912 FUX720911:FUX720912 GET720911:GET720912 GOP720911:GOP720912 GYL720911:GYL720912 HIH720911:HIH720912 HSD720911:HSD720912 IBZ720911:IBZ720912 ILV720911:ILV720912 IVR720911:IVR720912 JFN720911:JFN720912 JPJ720911:JPJ720912 JZF720911:JZF720912 KJB720911:KJB720912 KSX720911:KSX720912 LCT720911:LCT720912 LMP720911:LMP720912 LWL720911:LWL720912 MGH720911:MGH720912 MQD720911:MQD720912 MZZ720911:MZZ720912 NJV720911:NJV720912 NTR720911:NTR720912 ODN720911:ODN720912 ONJ720911:ONJ720912 OXF720911:OXF720912 PHB720911:PHB720912 PQX720911:PQX720912 QAT720911:QAT720912 QKP720911:QKP720912 QUL720911:QUL720912 REH720911:REH720912 ROD720911:ROD720912 RXZ720911:RXZ720912 SHV720911:SHV720912 SRR720911:SRR720912 TBN720911:TBN720912 TLJ720911:TLJ720912 TVF720911:TVF720912 UFB720911:UFB720912 UOX720911:UOX720912 UYT720911:UYT720912 VIP720911:VIP720912 VSL720911:VSL720912 WCH720911:WCH720912 WMD720911:WMD720912 WVZ720911:WVZ720912 R786447:R786448 JN786447:JN786448 TJ786447:TJ786448 ADF786447:ADF786448 ANB786447:ANB786448 AWX786447:AWX786448 BGT786447:BGT786448 BQP786447:BQP786448 CAL786447:CAL786448 CKH786447:CKH786448 CUD786447:CUD786448 DDZ786447:DDZ786448 DNV786447:DNV786448 DXR786447:DXR786448 EHN786447:EHN786448 ERJ786447:ERJ786448 FBF786447:FBF786448 FLB786447:FLB786448 FUX786447:FUX786448 GET786447:GET786448 GOP786447:GOP786448 GYL786447:GYL786448 HIH786447:HIH786448 HSD786447:HSD786448 IBZ786447:IBZ786448 ILV786447:ILV786448 IVR786447:IVR786448 JFN786447:JFN786448 JPJ786447:JPJ786448 JZF786447:JZF786448 KJB786447:KJB786448 KSX786447:KSX786448 LCT786447:LCT786448 LMP786447:LMP786448 LWL786447:LWL786448 MGH786447:MGH786448 MQD786447:MQD786448 MZZ786447:MZZ786448 NJV786447:NJV786448 NTR786447:NTR786448 ODN786447:ODN786448 ONJ786447:ONJ786448 OXF786447:OXF786448 PHB786447:PHB786448 PQX786447:PQX786448 QAT786447:QAT786448 QKP786447:QKP786448 QUL786447:QUL786448 REH786447:REH786448 ROD786447:ROD786448 RXZ786447:RXZ786448 SHV786447:SHV786448 SRR786447:SRR786448 TBN786447:TBN786448 TLJ786447:TLJ786448 TVF786447:TVF786448 UFB786447:UFB786448 UOX786447:UOX786448 UYT786447:UYT786448 VIP786447:VIP786448 VSL786447:VSL786448 WCH786447:WCH786448 WMD786447:WMD786448 WVZ786447:WVZ786448 R851983:R851984 JN851983:JN851984 TJ851983:TJ851984 ADF851983:ADF851984 ANB851983:ANB851984 AWX851983:AWX851984 BGT851983:BGT851984 BQP851983:BQP851984 CAL851983:CAL851984 CKH851983:CKH851984 CUD851983:CUD851984 DDZ851983:DDZ851984 DNV851983:DNV851984 DXR851983:DXR851984 EHN851983:EHN851984 ERJ851983:ERJ851984 FBF851983:FBF851984 FLB851983:FLB851984 FUX851983:FUX851984 GET851983:GET851984 GOP851983:GOP851984 GYL851983:GYL851984 HIH851983:HIH851984 HSD851983:HSD851984 IBZ851983:IBZ851984 ILV851983:ILV851984 IVR851983:IVR851984 JFN851983:JFN851984 JPJ851983:JPJ851984 JZF851983:JZF851984 KJB851983:KJB851984 KSX851983:KSX851984 LCT851983:LCT851984 LMP851983:LMP851984 LWL851983:LWL851984 MGH851983:MGH851984 MQD851983:MQD851984 MZZ851983:MZZ851984 NJV851983:NJV851984 NTR851983:NTR851984 ODN851983:ODN851984 ONJ851983:ONJ851984 OXF851983:OXF851984 PHB851983:PHB851984 PQX851983:PQX851984 QAT851983:QAT851984 QKP851983:QKP851984 QUL851983:QUL851984 REH851983:REH851984 ROD851983:ROD851984 RXZ851983:RXZ851984 SHV851983:SHV851984 SRR851983:SRR851984 TBN851983:TBN851984 TLJ851983:TLJ851984 TVF851983:TVF851984 UFB851983:UFB851984 UOX851983:UOX851984 UYT851983:UYT851984 VIP851983:VIP851984 VSL851983:VSL851984 WCH851983:WCH851984 WMD851983:WMD851984 WVZ851983:WVZ851984 R917519:R917520 JN917519:JN917520 TJ917519:TJ917520 ADF917519:ADF917520 ANB917519:ANB917520 AWX917519:AWX917520 BGT917519:BGT917520 BQP917519:BQP917520 CAL917519:CAL917520 CKH917519:CKH917520 CUD917519:CUD917520 DDZ917519:DDZ917520 DNV917519:DNV917520 DXR917519:DXR917520 EHN917519:EHN917520 ERJ917519:ERJ917520 FBF917519:FBF917520 FLB917519:FLB917520 FUX917519:FUX917520 GET917519:GET917520 GOP917519:GOP917520 GYL917519:GYL917520 HIH917519:HIH917520 HSD917519:HSD917520 IBZ917519:IBZ917520 ILV917519:ILV917520 IVR917519:IVR917520 JFN917519:JFN917520 JPJ917519:JPJ917520 JZF917519:JZF917520 KJB917519:KJB917520 KSX917519:KSX917520 LCT917519:LCT917520 LMP917519:LMP917520 LWL917519:LWL917520 MGH917519:MGH917520 MQD917519:MQD917520 MZZ917519:MZZ917520 NJV917519:NJV917520 NTR917519:NTR917520 ODN917519:ODN917520 ONJ917519:ONJ917520 OXF917519:OXF917520 PHB917519:PHB917520 PQX917519:PQX917520 QAT917519:QAT917520 QKP917519:QKP917520 QUL917519:QUL917520 REH917519:REH917520 ROD917519:ROD917520 RXZ917519:RXZ917520 SHV917519:SHV917520 SRR917519:SRR917520 TBN917519:TBN917520 TLJ917519:TLJ917520 TVF917519:TVF917520 UFB917519:UFB917520 UOX917519:UOX917520 UYT917519:UYT917520 VIP917519:VIP917520 VSL917519:VSL917520 WCH917519:WCH917520 WMD917519:WMD917520 WVZ917519:WVZ917520 R983055:R983056 JN983055:JN983056 TJ983055:TJ983056 ADF983055:ADF983056 ANB983055:ANB983056 AWX983055:AWX983056 BGT983055:BGT983056 BQP983055:BQP983056 CAL983055:CAL983056 CKH983055:CKH983056 CUD983055:CUD983056 DDZ983055:DDZ983056 DNV983055:DNV983056 DXR983055:DXR983056 EHN983055:EHN983056 ERJ983055:ERJ983056 FBF983055:FBF983056 FLB983055:FLB983056 FUX983055:FUX983056 GET983055:GET983056 GOP983055:GOP983056 GYL983055:GYL983056 HIH983055:HIH983056 HSD983055:HSD983056 IBZ983055:IBZ983056 ILV983055:ILV983056 IVR983055:IVR983056 JFN983055:JFN983056 JPJ983055:JPJ983056 JZF983055:JZF983056 KJB983055:KJB983056 KSX983055:KSX983056 LCT983055:LCT983056 LMP983055:LMP983056 LWL983055:LWL983056 MGH983055:MGH983056 MQD983055:MQD983056 MZZ983055:MZZ983056 NJV983055:NJV983056 NTR983055:NTR983056 ODN983055:ODN983056 ONJ983055:ONJ983056 OXF983055:OXF983056 PHB983055:PHB983056 PQX983055:PQX983056 QAT983055:QAT983056 QKP983055:QKP983056 QUL983055:QUL983056 REH983055:REH983056 ROD983055:ROD983056 RXZ983055:RXZ983056 SHV983055:SHV983056 SRR983055:SRR983056 TBN983055:TBN983056 TLJ983055:TLJ983056 TVF983055:TVF983056 UFB983055:UFB983056 UOX983055:UOX983056 UYT983055:UYT983056 VIP983055:VIP983056 VSL983055:VSL983056 WCH983055:WCH983056 WMD983055:WMD983056 T24:T25 JP24:JP25 TL24:TL25 ADH24:ADH25 AND24:AND25 AWZ24:AWZ25 BGV24:BGV25 BQR24:BQR25 CAN24:CAN25 CKJ24:CKJ25 CUF24:CUF25 DEB24:DEB25 DNX24:DNX25 DXT24:DXT25 EHP24:EHP25 ERL24:ERL25 FBH24:FBH25 FLD24:FLD25 FUZ24:FUZ25 GEV24:GEV25 GOR24:GOR25 GYN24:GYN25 HIJ24:HIJ25 HSF24:HSF25 ICB24:ICB25 ILX24:ILX25 IVT24:IVT25 JFP24:JFP25 JPL24:JPL25 JZH24:JZH25 KJD24:KJD25 KSZ24:KSZ25 LCV24:LCV25 LMR24:LMR25 LWN24:LWN25 MGJ24:MGJ25 MQF24:MQF25 NAB24:NAB25 NJX24:NJX25 NTT24:NTT25 ODP24:ODP25 ONL24:ONL25 OXH24:OXH25 PHD24:PHD25 PQZ24:PQZ25 QAV24:QAV25 QKR24:QKR25 QUN24:QUN25 REJ24:REJ25 ROF24:ROF25 RYB24:RYB25 SHX24:SHX25 SRT24:SRT25 TBP24:TBP25 TLL24:TLL25 TVH24:TVH25 UFD24:UFD25 UOZ24:UOZ25 UYV24:UYV25 VIR24:VIR25 VSN24:VSN25 WCJ24:WCJ25 WMF24:WMF25 WWB24:WWB25 R24:R25 JN24:JN25 TJ24:TJ25 ADF24:ADF25 ANB24:ANB25 AWX24:AWX25 BGT24:BGT25 BQP24:BQP25 CAL24:CAL25 CKH24:CKH25 CUD24:CUD25 DDZ24:DDZ25 DNV24:DNV25 DXR24:DXR25 EHN24:EHN25 ERJ24:ERJ25 FBF24:FBF25 FLB24:FLB25 FUX24:FUX25 GET24:GET25 GOP24:GOP25 GYL24:GYL25 HIH24:HIH25 HSD24:HSD25 IBZ24:IBZ25 ILV24:ILV25 IVR24:IVR25 JFN24:JFN25 JPJ24:JPJ25 JZF24:JZF25 KJB24:KJB25 KSX24:KSX25 LCT24:LCT25 LMP24:LMP25 LWL24:LWL25 MGH24:MGH25 MQD24:MQD25 MZZ24:MZZ25 NJV24:NJV25 NTR24:NTR25 ODN24:ODN25 ONJ24:ONJ25 OXF24:OXF25 PHB24:PHB25 PQX24:PQX25 QAT24:QAT25 QKP24:QKP25 QUL24:QUL25 REH24:REH25 ROD24:ROD25 RXZ24:RXZ25 SHV24:SHV25 SRR24:SRR25 TBN24:TBN25 TLJ24:TLJ25 TVF24:TVF25 UFB24:UFB25 UOX24:UOX25 UYT24:UYT25 VIP24:VIP25 VSL24:VSL25 WCH24:WCH25 WMD24:WMD25 WVZ24:WVZ25"/>
    <dataValidation type="list" allowBlank="1" showInputMessage="1" showErrorMessage="1" errorTitle="Ошибка" error="Выберите значение из списка" sqref="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24 WVU983055 M65551 JI65551 TE65551 ADA65551 AMW65551 AWS65551 BGO65551 BQK65551 CAG65551 CKC65551 CTY65551 DDU65551 DNQ65551 DXM65551 EHI65551 ERE65551 FBA65551 FKW65551 FUS65551 GEO65551 GOK65551 GYG65551 HIC65551 HRY65551 IBU65551 ILQ65551 IVM65551 JFI65551 JPE65551 JZA65551 KIW65551 KSS65551 LCO65551 LMK65551 LWG65551 MGC65551 MPY65551 MZU65551 NJQ65551 NTM65551 ODI65551 ONE65551 OXA65551 PGW65551 PQS65551 QAO65551 QKK65551 QUG65551 REC65551 RNY65551 RXU65551 SHQ65551 SRM65551 TBI65551 TLE65551 TVA65551 UEW65551 UOS65551 UYO65551 VIK65551 VSG65551 WCC65551 WLY65551 WVU65551 M131087 JI131087 TE131087 ADA131087 AMW131087 AWS131087 BGO131087 BQK131087 CAG131087 CKC131087 CTY131087 DDU131087 DNQ131087 DXM131087 EHI131087 ERE131087 FBA131087 FKW131087 FUS131087 GEO131087 GOK131087 GYG131087 HIC131087 HRY131087 IBU131087 ILQ131087 IVM131087 JFI131087 JPE131087 JZA131087 KIW131087 KSS131087 LCO131087 LMK131087 LWG131087 MGC131087 MPY131087 MZU131087 NJQ131087 NTM131087 ODI131087 ONE131087 OXA131087 PGW131087 PQS131087 QAO131087 QKK131087 QUG131087 REC131087 RNY131087 RXU131087 SHQ131087 SRM131087 TBI131087 TLE131087 TVA131087 UEW131087 UOS131087 UYO131087 VIK131087 VSG131087 WCC131087 WLY131087 WVU131087 M196623 JI196623 TE196623 ADA196623 AMW196623 AWS196623 BGO196623 BQK196623 CAG196623 CKC196623 CTY196623 DDU196623 DNQ196623 DXM196623 EHI196623 ERE196623 FBA196623 FKW196623 FUS196623 GEO196623 GOK196623 GYG196623 HIC196623 HRY196623 IBU196623 ILQ196623 IVM196623 JFI196623 JPE196623 JZA196623 KIW196623 KSS196623 LCO196623 LMK196623 LWG196623 MGC196623 MPY196623 MZU196623 NJQ196623 NTM196623 ODI196623 ONE196623 OXA196623 PGW196623 PQS196623 QAO196623 QKK196623 QUG196623 REC196623 RNY196623 RXU196623 SHQ196623 SRM196623 TBI196623 TLE196623 TVA196623 UEW196623 UOS196623 UYO196623 VIK196623 VSG196623 WCC196623 WLY196623 WVU196623 M262159 JI262159 TE262159 ADA262159 AMW262159 AWS262159 BGO262159 BQK262159 CAG262159 CKC262159 CTY262159 DDU262159 DNQ262159 DXM262159 EHI262159 ERE262159 FBA262159 FKW262159 FUS262159 GEO262159 GOK262159 GYG262159 HIC262159 HRY262159 IBU262159 ILQ262159 IVM262159 JFI262159 JPE262159 JZA262159 KIW262159 KSS262159 LCO262159 LMK262159 LWG262159 MGC262159 MPY262159 MZU262159 NJQ262159 NTM262159 ODI262159 ONE262159 OXA262159 PGW262159 PQS262159 QAO262159 QKK262159 QUG262159 REC262159 RNY262159 RXU262159 SHQ262159 SRM262159 TBI262159 TLE262159 TVA262159 UEW262159 UOS262159 UYO262159 VIK262159 VSG262159 WCC262159 WLY262159 WVU262159 M327695 JI327695 TE327695 ADA327695 AMW327695 AWS327695 BGO327695 BQK327695 CAG327695 CKC327695 CTY327695 DDU327695 DNQ327695 DXM327695 EHI327695 ERE327695 FBA327695 FKW327695 FUS327695 GEO327695 GOK327695 GYG327695 HIC327695 HRY327695 IBU327695 ILQ327695 IVM327695 JFI327695 JPE327695 JZA327695 KIW327695 KSS327695 LCO327695 LMK327695 LWG327695 MGC327695 MPY327695 MZU327695 NJQ327695 NTM327695 ODI327695 ONE327695 OXA327695 PGW327695 PQS327695 QAO327695 QKK327695 QUG327695 REC327695 RNY327695 RXU327695 SHQ327695 SRM327695 TBI327695 TLE327695 TVA327695 UEW327695 UOS327695 UYO327695 VIK327695 VSG327695 WCC327695 WLY327695 WVU327695 M393231 JI393231 TE393231 ADA393231 AMW393231 AWS393231 BGO393231 BQK393231 CAG393231 CKC393231 CTY393231 DDU393231 DNQ393231 DXM393231 EHI393231 ERE393231 FBA393231 FKW393231 FUS393231 GEO393231 GOK393231 GYG393231 HIC393231 HRY393231 IBU393231 ILQ393231 IVM393231 JFI393231 JPE393231 JZA393231 KIW393231 KSS393231 LCO393231 LMK393231 LWG393231 MGC393231 MPY393231 MZU393231 NJQ393231 NTM393231 ODI393231 ONE393231 OXA393231 PGW393231 PQS393231 QAO393231 QKK393231 QUG393231 REC393231 RNY393231 RXU393231 SHQ393231 SRM393231 TBI393231 TLE393231 TVA393231 UEW393231 UOS393231 UYO393231 VIK393231 VSG393231 WCC393231 WLY393231 WVU393231 M458767 JI458767 TE458767 ADA458767 AMW458767 AWS458767 BGO458767 BQK458767 CAG458767 CKC458767 CTY458767 DDU458767 DNQ458767 DXM458767 EHI458767 ERE458767 FBA458767 FKW458767 FUS458767 GEO458767 GOK458767 GYG458767 HIC458767 HRY458767 IBU458767 ILQ458767 IVM458767 JFI458767 JPE458767 JZA458767 KIW458767 KSS458767 LCO458767 LMK458767 LWG458767 MGC458767 MPY458767 MZU458767 NJQ458767 NTM458767 ODI458767 ONE458767 OXA458767 PGW458767 PQS458767 QAO458767 QKK458767 QUG458767 REC458767 RNY458767 RXU458767 SHQ458767 SRM458767 TBI458767 TLE458767 TVA458767 UEW458767 UOS458767 UYO458767 VIK458767 VSG458767 WCC458767 WLY458767 WVU458767 M524303 JI524303 TE524303 ADA524303 AMW524303 AWS524303 BGO524303 BQK524303 CAG524303 CKC524303 CTY524303 DDU524303 DNQ524303 DXM524303 EHI524303 ERE524303 FBA524303 FKW524303 FUS524303 GEO524303 GOK524303 GYG524303 HIC524303 HRY524303 IBU524303 ILQ524303 IVM524303 JFI524303 JPE524303 JZA524303 KIW524303 KSS524303 LCO524303 LMK524303 LWG524303 MGC524303 MPY524303 MZU524303 NJQ524303 NTM524303 ODI524303 ONE524303 OXA524303 PGW524303 PQS524303 QAO524303 QKK524303 QUG524303 REC524303 RNY524303 RXU524303 SHQ524303 SRM524303 TBI524303 TLE524303 TVA524303 UEW524303 UOS524303 UYO524303 VIK524303 VSG524303 WCC524303 WLY524303 WVU524303 M589839 JI589839 TE589839 ADA589839 AMW589839 AWS589839 BGO589839 BQK589839 CAG589839 CKC589839 CTY589839 DDU589839 DNQ589839 DXM589839 EHI589839 ERE589839 FBA589839 FKW589839 FUS589839 GEO589839 GOK589839 GYG589839 HIC589839 HRY589839 IBU589839 ILQ589839 IVM589839 JFI589839 JPE589839 JZA589839 KIW589839 KSS589839 LCO589839 LMK589839 LWG589839 MGC589839 MPY589839 MZU589839 NJQ589839 NTM589839 ODI589839 ONE589839 OXA589839 PGW589839 PQS589839 QAO589839 QKK589839 QUG589839 REC589839 RNY589839 RXU589839 SHQ589839 SRM589839 TBI589839 TLE589839 TVA589839 UEW589839 UOS589839 UYO589839 VIK589839 VSG589839 WCC589839 WLY589839 WVU589839 M655375 JI655375 TE655375 ADA655375 AMW655375 AWS655375 BGO655375 BQK655375 CAG655375 CKC655375 CTY655375 DDU655375 DNQ655375 DXM655375 EHI655375 ERE655375 FBA655375 FKW655375 FUS655375 GEO655375 GOK655375 GYG655375 HIC655375 HRY655375 IBU655375 ILQ655375 IVM655375 JFI655375 JPE655375 JZA655375 KIW655375 KSS655375 LCO655375 LMK655375 LWG655375 MGC655375 MPY655375 MZU655375 NJQ655375 NTM655375 ODI655375 ONE655375 OXA655375 PGW655375 PQS655375 QAO655375 QKK655375 QUG655375 REC655375 RNY655375 RXU655375 SHQ655375 SRM655375 TBI655375 TLE655375 TVA655375 UEW655375 UOS655375 UYO655375 VIK655375 VSG655375 WCC655375 WLY655375 WVU655375 M720911 JI720911 TE720911 ADA720911 AMW720911 AWS720911 BGO720911 BQK720911 CAG720911 CKC720911 CTY720911 DDU720911 DNQ720911 DXM720911 EHI720911 ERE720911 FBA720911 FKW720911 FUS720911 GEO720911 GOK720911 GYG720911 HIC720911 HRY720911 IBU720911 ILQ720911 IVM720911 JFI720911 JPE720911 JZA720911 KIW720911 KSS720911 LCO720911 LMK720911 LWG720911 MGC720911 MPY720911 MZU720911 NJQ720911 NTM720911 ODI720911 ONE720911 OXA720911 PGW720911 PQS720911 QAO720911 QKK720911 QUG720911 REC720911 RNY720911 RXU720911 SHQ720911 SRM720911 TBI720911 TLE720911 TVA720911 UEW720911 UOS720911 UYO720911 VIK720911 VSG720911 WCC720911 WLY720911 WVU720911 M786447 JI786447 TE786447 ADA786447 AMW786447 AWS786447 BGO786447 BQK786447 CAG786447 CKC786447 CTY786447 DDU786447 DNQ786447 DXM786447 EHI786447 ERE786447 FBA786447 FKW786447 FUS786447 GEO786447 GOK786447 GYG786447 HIC786447 HRY786447 IBU786447 ILQ786447 IVM786447 JFI786447 JPE786447 JZA786447 KIW786447 KSS786447 LCO786447 LMK786447 LWG786447 MGC786447 MPY786447 MZU786447 NJQ786447 NTM786447 ODI786447 ONE786447 OXA786447 PGW786447 PQS786447 QAO786447 QKK786447 QUG786447 REC786447 RNY786447 RXU786447 SHQ786447 SRM786447 TBI786447 TLE786447 TVA786447 UEW786447 UOS786447 UYO786447 VIK786447 VSG786447 WCC786447 WLY786447 WVU786447 M851983 JI851983 TE851983 ADA851983 AMW851983 AWS851983 BGO851983 BQK851983 CAG851983 CKC851983 CTY851983 DDU851983 DNQ851983 DXM851983 EHI851983 ERE851983 FBA851983 FKW851983 FUS851983 GEO851983 GOK851983 GYG851983 HIC851983 HRY851983 IBU851983 ILQ851983 IVM851983 JFI851983 JPE851983 JZA851983 KIW851983 KSS851983 LCO851983 LMK851983 LWG851983 MGC851983 MPY851983 MZU851983 NJQ851983 NTM851983 ODI851983 ONE851983 OXA851983 PGW851983 PQS851983 QAO851983 QKK851983 QUG851983 REC851983 RNY851983 RXU851983 SHQ851983 SRM851983 TBI851983 TLE851983 TVA851983 UEW851983 UOS851983 UYO851983 VIK851983 VSG851983 WCC851983 WLY851983 WVU851983 M917519 JI917519 TE917519 ADA917519 AMW917519 AWS917519 BGO917519 BQK917519 CAG917519 CKC917519 CTY917519 DDU917519 DNQ917519 DXM917519 EHI917519 ERE917519 FBA917519 FKW917519 FUS917519 GEO917519 GOK917519 GYG917519 HIC917519 HRY917519 IBU917519 ILQ917519 IVM917519 JFI917519 JPE917519 JZA917519 KIW917519 KSS917519 LCO917519 LMK917519 LWG917519 MGC917519 MPY917519 MZU917519 NJQ917519 NTM917519 ODI917519 ONE917519 OXA917519 PGW917519 PQS917519 QAO917519 QKK917519 QUG917519 REC917519 RNY917519 RXU917519 SHQ917519 SRM917519 TBI917519 TLE917519 TVA917519 UEW917519 UOS917519 UYO917519 VIK917519 VSG917519 WCC917519 WLY917519 WVU917519 M983055 JI983055 TE983055 ADA983055 AMW983055 AWS983055 BGO983055 BQK983055 CAG983055 CKC983055 CTY983055 DDU983055 DNQ983055 DXM983055 EHI983055 ERE983055 FBA983055 FKW983055 FUS983055 GEO983055 GOK983055 GYG983055 HIC983055 HRY983055 IBU983055 ILQ983055 IVM983055 JFI983055 JPE983055 JZA983055 KIW983055 KSS983055 LCO983055 LMK983055 LWG983055 MGC983055 MPY983055 MZU983055 NJQ983055 NTM983055 ODI983055 ONE983055 OXA983055 PGW983055 PQS983055 QAO983055 QKK983055 QUG983055 REC983055 RNY983055 RXU983055 SHQ983055 SRM983055 TBI983055 TLE983055 TVA983055 UEW983055 UOS983055 UYO983055 VIK983055 VSG983055 WCC983055 WLY983055 JI24">
      <formula1>kind_of_heat_transfer</formula1>
    </dataValidation>
    <dataValidation type="textLength" operator="lessThanOrEqual" allowBlank="1" showInputMessage="1" showErrorMessage="1" errorTitle="Ошибка" error="Допускается ввод не более 900 символов!" sqref="WWE983049:WWE983055 ADK18:ADK24 ANG18:ANG24 AXC18:AXC24 BGY18:BGY24 BQU18:BQU24 CAQ18:CAQ24 CKM18:CKM24 CUI18:CUI24 DEE18:DEE24 DOA18:DOA24 DXW18:DXW24 EHS18:EHS24 ERO18:ERO24 FBK18:FBK24 FLG18:FLG24 FVC18:FVC24 GEY18:GEY24 GOU18:GOU24 GYQ18:GYQ24 HIM18:HIM24 HSI18:HSI24 ICE18:ICE24 IMA18:IMA24 IVW18:IVW24 JFS18:JFS24 JPO18:JPO24 JZK18:JZK24 KJG18:KJG24 KTC18:KTC24 LCY18:LCY24 LMU18:LMU24 LWQ18:LWQ24 MGM18:MGM24 MQI18:MQI24 NAE18:NAE24 NKA18:NKA24 NTW18:NTW24 ODS18:ODS24 ONO18:ONO24 OXK18:OXK24 PHG18:PHG24 PRC18:PRC24 QAY18:QAY24 QKU18:QKU24 QUQ18:QUQ24 REM18:REM24 ROI18:ROI24 RYE18:RYE24 SIA18:SIA24 SRW18:SRW24 TBS18:TBS24 TLO18:TLO24 TVK18:TVK24 UFG18:UFG24 UPC18:UPC24 UYY18:UYY24 VIU18:VIU24 VSQ18:VSQ24 WCM18:WCM24 WMI18:WMI24 WWE18:WWE24 JS18:JS24 WMI983049:WMI983055 W65545:W65551 JS65545:JS65551 TO65545:TO65551 ADK65545:ADK65551 ANG65545:ANG65551 AXC65545:AXC65551 BGY65545:BGY65551 BQU65545:BQU65551 CAQ65545:CAQ65551 CKM65545:CKM65551 CUI65545:CUI65551 DEE65545:DEE65551 DOA65545:DOA65551 DXW65545:DXW65551 EHS65545:EHS65551 ERO65545:ERO65551 FBK65545:FBK65551 FLG65545:FLG65551 FVC65545:FVC65551 GEY65545:GEY65551 GOU65545:GOU65551 GYQ65545:GYQ65551 HIM65545:HIM65551 HSI65545:HSI65551 ICE65545:ICE65551 IMA65545:IMA65551 IVW65545:IVW65551 JFS65545:JFS65551 JPO65545:JPO65551 JZK65545:JZK65551 KJG65545:KJG65551 KTC65545:KTC65551 LCY65545:LCY65551 LMU65545:LMU65551 LWQ65545:LWQ65551 MGM65545:MGM65551 MQI65545:MQI65551 NAE65545:NAE65551 NKA65545:NKA65551 NTW65545:NTW65551 ODS65545:ODS65551 ONO65545:ONO65551 OXK65545:OXK65551 PHG65545:PHG65551 PRC65545:PRC65551 QAY65545:QAY65551 QKU65545:QKU65551 QUQ65545:QUQ65551 REM65545:REM65551 ROI65545:ROI65551 RYE65545:RYE65551 SIA65545:SIA65551 SRW65545:SRW65551 TBS65545:TBS65551 TLO65545:TLO65551 TVK65545:TVK65551 UFG65545:UFG65551 UPC65545:UPC65551 UYY65545:UYY65551 VIU65545:VIU65551 VSQ65545:VSQ65551 WCM65545:WCM65551 WMI65545:WMI65551 WWE65545:WWE65551 W131081:W131087 JS131081:JS131087 TO131081:TO131087 ADK131081:ADK131087 ANG131081:ANG131087 AXC131081:AXC131087 BGY131081:BGY131087 BQU131081:BQU131087 CAQ131081:CAQ131087 CKM131081:CKM131087 CUI131081:CUI131087 DEE131081:DEE131087 DOA131081:DOA131087 DXW131081:DXW131087 EHS131081:EHS131087 ERO131081:ERO131087 FBK131081:FBK131087 FLG131081:FLG131087 FVC131081:FVC131087 GEY131081:GEY131087 GOU131081:GOU131087 GYQ131081:GYQ131087 HIM131081:HIM131087 HSI131081:HSI131087 ICE131081:ICE131087 IMA131081:IMA131087 IVW131081:IVW131087 JFS131081:JFS131087 JPO131081:JPO131087 JZK131081:JZK131087 KJG131081:KJG131087 KTC131081:KTC131087 LCY131081:LCY131087 LMU131081:LMU131087 LWQ131081:LWQ131087 MGM131081:MGM131087 MQI131081:MQI131087 NAE131081:NAE131087 NKA131081:NKA131087 NTW131081:NTW131087 ODS131081:ODS131087 ONO131081:ONO131087 OXK131081:OXK131087 PHG131081:PHG131087 PRC131081:PRC131087 QAY131081:QAY131087 QKU131081:QKU131087 QUQ131081:QUQ131087 REM131081:REM131087 ROI131081:ROI131087 RYE131081:RYE131087 SIA131081:SIA131087 SRW131081:SRW131087 TBS131081:TBS131087 TLO131081:TLO131087 TVK131081:TVK131087 UFG131081:UFG131087 UPC131081:UPC131087 UYY131081:UYY131087 VIU131081:VIU131087 VSQ131081:VSQ131087 WCM131081:WCM131087 WMI131081:WMI131087 WWE131081:WWE131087 W196617:W196623 JS196617:JS196623 TO196617:TO196623 ADK196617:ADK196623 ANG196617:ANG196623 AXC196617:AXC196623 BGY196617:BGY196623 BQU196617:BQU196623 CAQ196617:CAQ196623 CKM196617:CKM196623 CUI196617:CUI196623 DEE196617:DEE196623 DOA196617:DOA196623 DXW196617:DXW196623 EHS196617:EHS196623 ERO196617:ERO196623 FBK196617:FBK196623 FLG196617:FLG196623 FVC196617:FVC196623 GEY196617:GEY196623 GOU196617:GOU196623 GYQ196617:GYQ196623 HIM196617:HIM196623 HSI196617:HSI196623 ICE196617:ICE196623 IMA196617:IMA196623 IVW196617:IVW196623 JFS196617:JFS196623 JPO196617:JPO196623 JZK196617:JZK196623 KJG196617:KJG196623 KTC196617:KTC196623 LCY196617:LCY196623 LMU196617:LMU196623 LWQ196617:LWQ196623 MGM196617:MGM196623 MQI196617:MQI196623 NAE196617:NAE196623 NKA196617:NKA196623 NTW196617:NTW196623 ODS196617:ODS196623 ONO196617:ONO196623 OXK196617:OXK196623 PHG196617:PHG196623 PRC196617:PRC196623 QAY196617:QAY196623 QKU196617:QKU196623 QUQ196617:QUQ196623 REM196617:REM196623 ROI196617:ROI196623 RYE196617:RYE196623 SIA196617:SIA196623 SRW196617:SRW196623 TBS196617:TBS196623 TLO196617:TLO196623 TVK196617:TVK196623 UFG196617:UFG196623 UPC196617:UPC196623 UYY196617:UYY196623 VIU196617:VIU196623 VSQ196617:VSQ196623 WCM196617:WCM196623 WMI196617:WMI196623 WWE196617:WWE196623 W262153:W262159 JS262153:JS262159 TO262153:TO262159 ADK262153:ADK262159 ANG262153:ANG262159 AXC262153:AXC262159 BGY262153:BGY262159 BQU262153:BQU262159 CAQ262153:CAQ262159 CKM262153:CKM262159 CUI262153:CUI262159 DEE262153:DEE262159 DOA262153:DOA262159 DXW262153:DXW262159 EHS262153:EHS262159 ERO262153:ERO262159 FBK262153:FBK262159 FLG262153:FLG262159 FVC262153:FVC262159 GEY262153:GEY262159 GOU262153:GOU262159 GYQ262153:GYQ262159 HIM262153:HIM262159 HSI262153:HSI262159 ICE262153:ICE262159 IMA262153:IMA262159 IVW262153:IVW262159 JFS262153:JFS262159 JPO262153:JPO262159 JZK262153:JZK262159 KJG262153:KJG262159 KTC262153:KTC262159 LCY262153:LCY262159 LMU262153:LMU262159 LWQ262153:LWQ262159 MGM262153:MGM262159 MQI262153:MQI262159 NAE262153:NAE262159 NKA262153:NKA262159 NTW262153:NTW262159 ODS262153:ODS262159 ONO262153:ONO262159 OXK262153:OXK262159 PHG262153:PHG262159 PRC262153:PRC262159 QAY262153:QAY262159 QKU262153:QKU262159 QUQ262153:QUQ262159 REM262153:REM262159 ROI262153:ROI262159 RYE262153:RYE262159 SIA262153:SIA262159 SRW262153:SRW262159 TBS262153:TBS262159 TLO262153:TLO262159 TVK262153:TVK262159 UFG262153:UFG262159 UPC262153:UPC262159 UYY262153:UYY262159 VIU262153:VIU262159 VSQ262153:VSQ262159 WCM262153:WCM262159 WMI262153:WMI262159 WWE262153:WWE262159 W327689:W327695 JS327689:JS327695 TO327689:TO327695 ADK327689:ADK327695 ANG327689:ANG327695 AXC327689:AXC327695 BGY327689:BGY327695 BQU327689:BQU327695 CAQ327689:CAQ327695 CKM327689:CKM327695 CUI327689:CUI327695 DEE327689:DEE327695 DOA327689:DOA327695 DXW327689:DXW327695 EHS327689:EHS327695 ERO327689:ERO327695 FBK327689:FBK327695 FLG327689:FLG327695 FVC327689:FVC327695 GEY327689:GEY327695 GOU327689:GOU327695 GYQ327689:GYQ327695 HIM327689:HIM327695 HSI327689:HSI327695 ICE327689:ICE327695 IMA327689:IMA327695 IVW327689:IVW327695 JFS327689:JFS327695 JPO327689:JPO327695 JZK327689:JZK327695 KJG327689:KJG327695 KTC327689:KTC327695 LCY327689:LCY327695 LMU327689:LMU327695 LWQ327689:LWQ327695 MGM327689:MGM327695 MQI327689:MQI327695 NAE327689:NAE327695 NKA327689:NKA327695 NTW327689:NTW327695 ODS327689:ODS327695 ONO327689:ONO327695 OXK327689:OXK327695 PHG327689:PHG327695 PRC327689:PRC327695 QAY327689:QAY327695 QKU327689:QKU327695 QUQ327689:QUQ327695 REM327689:REM327695 ROI327689:ROI327695 RYE327689:RYE327695 SIA327689:SIA327695 SRW327689:SRW327695 TBS327689:TBS327695 TLO327689:TLO327695 TVK327689:TVK327695 UFG327689:UFG327695 UPC327689:UPC327695 UYY327689:UYY327695 VIU327689:VIU327695 VSQ327689:VSQ327695 WCM327689:WCM327695 WMI327689:WMI327695 WWE327689:WWE327695 W393225:W393231 JS393225:JS393231 TO393225:TO393231 ADK393225:ADK393231 ANG393225:ANG393231 AXC393225:AXC393231 BGY393225:BGY393231 BQU393225:BQU393231 CAQ393225:CAQ393231 CKM393225:CKM393231 CUI393225:CUI393231 DEE393225:DEE393231 DOA393225:DOA393231 DXW393225:DXW393231 EHS393225:EHS393231 ERO393225:ERO393231 FBK393225:FBK393231 FLG393225:FLG393231 FVC393225:FVC393231 GEY393225:GEY393231 GOU393225:GOU393231 GYQ393225:GYQ393231 HIM393225:HIM393231 HSI393225:HSI393231 ICE393225:ICE393231 IMA393225:IMA393231 IVW393225:IVW393231 JFS393225:JFS393231 JPO393225:JPO393231 JZK393225:JZK393231 KJG393225:KJG393231 KTC393225:KTC393231 LCY393225:LCY393231 LMU393225:LMU393231 LWQ393225:LWQ393231 MGM393225:MGM393231 MQI393225:MQI393231 NAE393225:NAE393231 NKA393225:NKA393231 NTW393225:NTW393231 ODS393225:ODS393231 ONO393225:ONO393231 OXK393225:OXK393231 PHG393225:PHG393231 PRC393225:PRC393231 QAY393225:QAY393231 QKU393225:QKU393231 QUQ393225:QUQ393231 REM393225:REM393231 ROI393225:ROI393231 RYE393225:RYE393231 SIA393225:SIA393231 SRW393225:SRW393231 TBS393225:TBS393231 TLO393225:TLO393231 TVK393225:TVK393231 UFG393225:UFG393231 UPC393225:UPC393231 UYY393225:UYY393231 VIU393225:VIU393231 VSQ393225:VSQ393231 WCM393225:WCM393231 WMI393225:WMI393231 WWE393225:WWE393231 W458761:W458767 JS458761:JS458767 TO458761:TO458767 ADK458761:ADK458767 ANG458761:ANG458767 AXC458761:AXC458767 BGY458761:BGY458767 BQU458761:BQU458767 CAQ458761:CAQ458767 CKM458761:CKM458767 CUI458761:CUI458767 DEE458761:DEE458767 DOA458761:DOA458767 DXW458761:DXW458767 EHS458761:EHS458767 ERO458761:ERO458767 FBK458761:FBK458767 FLG458761:FLG458767 FVC458761:FVC458767 GEY458761:GEY458767 GOU458761:GOU458767 GYQ458761:GYQ458767 HIM458761:HIM458767 HSI458761:HSI458767 ICE458761:ICE458767 IMA458761:IMA458767 IVW458761:IVW458767 JFS458761:JFS458767 JPO458761:JPO458767 JZK458761:JZK458767 KJG458761:KJG458767 KTC458761:KTC458767 LCY458761:LCY458767 LMU458761:LMU458767 LWQ458761:LWQ458767 MGM458761:MGM458767 MQI458761:MQI458767 NAE458761:NAE458767 NKA458761:NKA458767 NTW458761:NTW458767 ODS458761:ODS458767 ONO458761:ONO458767 OXK458761:OXK458767 PHG458761:PHG458767 PRC458761:PRC458767 QAY458761:QAY458767 QKU458761:QKU458767 QUQ458761:QUQ458767 REM458761:REM458767 ROI458761:ROI458767 RYE458761:RYE458767 SIA458761:SIA458767 SRW458761:SRW458767 TBS458761:TBS458767 TLO458761:TLO458767 TVK458761:TVK458767 UFG458761:UFG458767 UPC458761:UPC458767 UYY458761:UYY458767 VIU458761:VIU458767 VSQ458761:VSQ458767 WCM458761:WCM458767 WMI458761:WMI458767 WWE458761:WWE458767 W524297:W524303 JS524297:JS524303 TO524297:TO524303 ADK524297:ADK524303 ANG524297:ANG524303 AXC524297:AXC524303 BGY524297:BGY524303 BQU524297:BQU524303 CAQ524297:CAQ524303 CKM524297:CKM524303 CUI524297:CUI524303 DEE524297:DEE524303 DOA524297:DOA524303 DXW524297:DXW524303 EHS524297:EHS524303 ERO524297:ERO524303 FBK524297:FBK524303 FLG524297:FLG524303 FVC524297:FVC524303 GEY524297:GEY524303 GOU524297:GOU524303 GYQ524297:GYQ524303 HIM524297:HIM524303 HSI524297:HSI524303 ICE524297:ICE524303 IMA524297:IMA524303 IVW524297:IVW524303 JFS524297:JFS524303 JPO524297:JPO524303 JZK524297:JZK524303 KJG524297:KJG524303 KTC524297:KTC524303 LCY524297:LCY524303 LMU524297:LMU524303 LWQ524297:LWQ524303 MGM524297:MGM524303 MQI524297:MQI524303 NAE524297:NAE524303 NKA524297:NKA524303 NTW524297:NTW524303 ODS524297:ODS524303 ONO524297:ONO524303 OXK524297:OXK524303 PHG524297:PHG524303 PRC524297:PRC524303 QAY524297:QAY524303 QKU524297:QKU524303 QUQ524297:QUQ524303 REM524297:REM524303 ROI524297:ROI524303 RYE524297:RYE524303 SIA524297:SIA524303 SRW524297:SRW524303 TBS524297:TBS524303 TLO524297:TLO524303 TVK524297:TVK524303 UFG524297:UFG524303 UPC524297:UPC524303 UYY524297:UYY524303 VIU524297:VIU524303 VSQ524297:VSQ524303 WCM524297:WCM524303 WMI524297:WMI524303 WWE524297:WWE524303 W589833:W589839 JS589833:JS589839 TO589833:TO589839 ADK589833:ADK589839 ANG589833:ANG589839 AXC589833:AXC589839 BGY589833:BGY589839 BQU589833:BQU589839 CAQ589833:CAQ589839 CKM589833:CKM589839 CUI589833:CUI589839 DEE589833:DEE589839 DOA589833:DOA589839 DXW589833:DXW589839 EHS589833:EHS589839 ERO589833:ERO589839 FBK589833:FBK589839 FLG589833:FLG589839 FVC589833:FVC589839 GEY589833:GEY589839 GOU589833:GOU589839 GYQ589833:GYQ589839 HIM589833:HIM589839 HSI589833:HSI589839 ICE589833:ICE589839 IMA589833:IMA589839 IVW589833:IVW589839 JFS589833:JFS589839 JPO589833:JPO589839 JZK589833:JZK589839 KJG589833:KJG589839 KTC589833:KTC589839 LCY589833:LCY589839 LMU589833:LMU589839 LWQ589833:LWQ589839 MGM589833:MGM589839 MQI589833:MQI589839 NAE589833:NAE589839 NKA589833:NKA589839 NTW589833:NTW589839 ODS589833:ODS589839 ONO589833:ONO589839 OXK589833:OXK589839 PHG589833:PHG589839 PRC589833:PRC589839 QAY589833:QAY589839 QKU589833:QKU589839 QUQ589833:QUQ589839 REM589833:REM589839 ROI589833:ROI589839 RYE589833:RYE589839 SIA589833:SIA589839 SRW589833:SRW589839 TBS589833:TBS589839 TLO589833:TLO589839 TVK589833:TVK589839 UFG589833:UFG589839 UPC589833:UPC589839 UYY589833:UYY589839 VIU589833:VIU589839 VSQ589833:VSQ589839 WCM589833:WCM589839 WMI589833:WMI589839 WWE589833:WWE589839 W655369:W655375 JS655369:JS655375 TO655369:TO655375 ADK655369:ADK655375 ANG655369:ANG655375 AXC655369:AXC655375 BGY655369:BGY655375 BQU655369:BQU655375 CAQ655369:CAQ655375 CKM655369:CKM655375 CUI655369:CUI655375 DEE655369:DEE655375 DOA655369:DOA655375 DXW655369:DXW655375 EHS655369:EHS655375 ERO655369:ERO655375 FBK655369:FBK655375 FLG655369:FLG655375 FVC655369:FVC655375 GEY655369:GEY655375 GOU655369:GOU655375 GYQ655369:GYQ655375 HIM655369:HIM655375 HSI655369:HSI655375 ICE655369:ICE655375 IMA655369:IMA655375 IVW655369:IVW655375 JFS655369:JFS655375 JPO655369:JPO655375 JZK655369:JZK655375 KJG655369:KJG655375 KTC655369:KTC655375 LCY655369:LCY655375 LMU655369:LMU655375 LWQ655369:LWQ655375 MGM655369:MGM655375 MQI655369:MQI655375 NAE655369:NAE655375 NKA655369:NKA655375 NTW655369:NTW655375 ODS655369:ODS655375 ONO655369:ONO655375 OXK655369:OXK655375 PHG655369:PHG655375 PRC655369:PRC655375 QAY655369:QAY655375 QKU655369:QKU655375 QUQ655369:QUQ655375 REM655369:REM655375 ROI655369:ROI655375 RYE655369:RYE655375 SIA655369:SIA655375 SRW655369:SRW655375 TBS655369:TBS655375 TLO655369:TLO655375 TVK655369:TVK655375 UFG655369:UFG655375 UPC655369:UPC655375 UYY655369:UYY655375 VIU655369:VIU655375 VSQ655369:VSQ655375 WCM655369:WCM655375 WMI655369:WMI655375 WWE655369:WWE655375 W720905:W720911 JS720905:JS720911 TO720905:TO720911 ADK720905:ADK720911 ANG720905:ANG720911 AXC720905:AXC720911 BGY720905:BGY720911 BQU720905:BQU720911 CAQ720905:CAQ720911 CKM720905:CKM720911 CUI720905:CUI720911 DEE720905:DEE720911 DOA720905:DOA720911 DXW720905:DXW720911 EHS720905:EHS720911 ERO720905:ERO720911 FBK720905:FBK720911 FLG720905:FLG720911 FVC720905:FVC720911 GEY720905:GEY720911 GOU720905:GOU720911 GYQ720905:GYQ720911 HIM720905:HIM720911 HSI720905:HSI720911 ICE720905:ICE720911 IMA720905:IMA720911 IVW720905:IVW720911 JFS720905:JFS720911 JPO720905:JPO720911 JZK720905:JZK720911 KJG720905:KJG720911 KTC720905:KTC720911 LCY720905:LCY720911 LMU720905:LMU720911 LWQ720905:LWQ720911 MGM720905:MGM720911 MQI720905:MQI720911 NAE720905:NAE720911 NKA720905:NKA720911 NTW720905:NTW720911 ODS720905:ODS720911 ONO720905:ONO720911 OXK720905:OXK720911 PHG720905:PHG720911 PRC720905:PRC720911 QAY720905:QAY720911 QKU720905:QKU720911 QUQ720905:QUQ720911 REM720905:REM720911 ROI720905:ROI720911 RYE720905:RYE720911 SIA720905:SIA720911 SRW720905:SRW720911 TBS720905:TBS720911 TLO720905:TLO720911 TVK720905:TVK720911 UFG720905:UFG720911 UPC720905:UPC720911 UYY720905:UYY720911 VIU720905:VIU720911 VSQ720905:VSQ720911 WCM720905:WCM720911 WMI720905:WMI720911 WWE720905:WWE720911 W786441:W786447 JS786441:JS786447 TO786441:TO786447 ADK786441:ADK786447 ANG786441:ANG786447 AXC786441:AXC786447 BGY786441:BGY786447 BQU786441:BQU786447 CAQ786441:CAQ786447 CKM786441:CKM786447 CUI786441:CUI786447 DEE786441:DEE786447 DOA786441:DOA786447 DXW786441:DXW786447 EHS786441:EHS786447 ERO786441:ERO786447 FBK786441:FBK786447 FLG786441:FLG786447 FVC786441:FVC786447 GEY786441:GEY786447 GOU786441:GOU786447 GYQ786441:GYQ786447 HIM786441:HIM786447 HSI786441:HSI786447 ICE786441:ICE786447 IMA786441:IMA786447 IVW786441:IVW786447 JFS786441:JFS786447 JPO786441:JPO786447 JZK786441:JZK786447 KJG786441:KJG786447 KTC786441:KTC786447 LCY786441:LCY786447 LMU786441:LMU786447 LWQ786441:LWQ786447 MGM786441:MGM786447 MQI786441:MQI786447 NAE786441:NAE786447 NKA786441:NKA786447 NTW786441:NTW786447 ODS786441:ODS786447 ONO786441:ONO786447 OXK786441:OXK786447 PHG786441:PHG786447 PRC786441:PRC786447 QAY786441:QAY786447 QKU786441:QKU786447 QUQ786441:QUQ786447 REM786441:REM786447 ROI786441:ROI786447 RYE786441:RYE786447 SIA786441:SIA786447 SRW786441:SRW786447 TBS786441:TBS786447 TLO786441:TLO786447 TVK786441:TVK786447 UFG786441:UFG786447 UPC786441:UPC786447 UYY786441:UYY786447 VIU786441:VIU786447 VSQ786441:VSQ786447 WCM786441:WCM786447 WMI786441:WMI786447 WWE786441:WWE786447 W851977:W851983 JS851977:JS851983 TO851977:TO851983 ADK851977:ADK851983 ANG851977:ANG851983 AXC851977:AXC851983 BGY851977:BGY851983 BQU851977:BQU851983 CAQ851977:CAQ851983 CKM851977:CKM851983 CUI851977:CUI851983 DEE851977:DEE851983 DOA851977:DOA851983 DXW851977:DXW851983 EHS851977:EHS851983 ERO851977:ERO851983 FBK851977:FBK851983 FLG851977:FLG851983 FVC851977:FVC851983 GEY851977:GEY851983 GOU851977:GOU851983 GYQ851977:GYQ851983 HIM851977:HIM851983 HSI851977:HSI851983 ICE851977:ICE851983 IMA851977:IMA851983 IVW851977:IVW851983 JFS851977:JFS851983 JPO851977:JPO851983 JZK851977:JZK851983 KJG851977:KJG851983 KTC851977:KTC851983 LCY851977:LCY851983 LMU851977:LMU851983 LWQ851977:LWQ851983 MGM851977:MGM851983 MQI851977:MQI851983 NAE851977:NAE851983 NKA851977:NKA851983 NTW851977:NTW851983 ODS851977:ODS851983 ONO851977:ONO851983 OXK851977:OXK851983 PHG851977:PHG851983 PRC851977:PRC851983 QAY851977:QAY851983 QKU851977:QKU851983 QUQ851977:QUQ851983 REM851977:REM851983 ROI851977:ROI851983 RYE851977:RYE851983 SIA851977:SIA851983 SRW851977:SRW851983 TBS851977:TBS851983 TLO851977:TLO851983 TVK851977:TVK851983 UFG851977:UFG851983 UPC851977:UPC851983 UYY851977:UYY851983 VIU851977:VIU851983 VSQ851977:VSQ851983 WCM851977:WCM851983 WMI851977:WMI851983 WWE851977:WWE851983 W917513:W917519 JS917513:JS917519 TO917513:TO917519 ADK917513:ADK917519 ANG917513:ANG917519 AXC917513:AXC917519 BGY917513:BGY917519 BQU917513:BQU917519 CAQ917513:CAQ917519 CKM917513:CKM917519 CUI917513:CUI917519 DEE917513:DEE917519 DOA917513:DOA917519 DXW917513:DXW917519 EHS917513:EHS917519 ERO917513:ERO917519 FBK917513:FBK917519 FLG917513:FLG917519 FVC917513:FVC917519 GEY917513:GEY917519 GOU917513:GOU917519 GYQ917513:GYQ917519 HIM917513:HIM917519 HSI917513:HSI917519 ICE917513:ICE917519 IMA917513:IMA917519 IVW917513:IVW917519 JFS917513:JFS917519 JPO917513:JPO917519 JZK917513:JZK917519 KJG917513:KJG917519 KTC917513:KTC917519 LCY917513:LCY917519 LMU917513:LMU917519 LWQ917513:LWQ917519 MGM917513:MGM917519 MQI917513:MQI917519 NAE917513:NAE917519 NKA917513:NKA917519 NTW917513:NTW917519 ODS917513:ODS917519 ONO917513:ONO917519 OXK917513:OXK917519 PHG917513:PHG917519 PRC917513:PRC917519 QAY917513:QAY917519 QKU917513:QKU917519 QUQ917513:QUQ917519 REM917513:REM917519 ROI917513:ROI917519 RYE917513:RYE917519 SIA917513:SIA917519 SRW917513:SRW917519 TBS917513:TBS917519 TLO917513:TLO917519 TVK917513:TVK917519 UFG917513:UFG917519 UPC917513:UPC917519 UYY917513:UYY917519 VIU917513:VIU917519 VSQ917513:VSQ917519 WCM917513:WCM917519 WMI917513:WMI917519 WWE917513:WWE917519 W983049:W983055 JS983049:JS983055 TO983049:TO983055 ADK983049:ADK983055 ANG983049:ANG983055 AXC983049:AXC983055 BGY983049:BGY983055 BQU983049:BQU983055 CAQ983049:CAQ983055 CKM983049:CKM983055 CUI983049:CUI983055 DEE983049:DEE983055 DOA983049:DOA983055 DXW983049:DXW983055 EHS983049:EHS983055 ERO983049:ERO983055 FBK983049:FBK983055 FLG983049:FLG983055 FVC983049:FVC983055 GEY983049:GEY983055 GOU983049:GOU983055 GYQ983049:GYQ983055 HIM983049:HIM983055 HSI983049:HSI983055 ICE983049:ICE983055 IMA983049:IMA983055 IVW983049:IVW983055 JFS983049:JFS983055 JPO983049:JPO983055 JZK983049:JZK983055 KJG983049:KJG983055 KTC983049:KTC983055 LCY983049:LCY983055 LMU983049:LMU983055 LWQ983049:LWQ983055 MGM983049:MGM983055 MQI983049:MQI983055 NAE983049:NAE983055 NKA983049:NKA983055 NTW983049:NTW983055 ODS983049:ODS983055 ONO983049:ONO983055 OXK983049:OXK983055 PHG983049:PHG983055 PRC983049:PRC983055 QAY983049:QAY983055 QKU983049:QKU983055 QUQ983049:QUQ983055 REM983049:REM983055 ROI983049:ROI983055 RYE983049:RYE983055 SIA983049:SIA983055 SRW983049:SRW983055 TBS983049:TBS983055 TLO983049:TLO983055 TVK983049:TVK983055 UFG983049:UFG983055 UPC983049:UPC983055 UYY983049:UYY983055 VIU983049:VIU983055 VSQ983049:VSQ983055 WCM983049:WCM983055 TO18:TO24">
      <formula1>900</formula1>
    </dataValidation>
    <dataValidation type="list" allowBlank="1" showInputMessage="1" errorTitle="Ошибка" error="Выберите значение из списка" prompt="Выберите значение из списка" sqref="WVW983054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formula1>kind_of_cons</formula1>
    </dataValidation>
    <dataValidation allowBlank="1" prompt="Для выбора выполните двойной щелчок левой клавиши мыши по соответствующей ячейке." sqref="JH65556:JS65559 TD65556:TO65559 ACZ65556:ADK65559 AMV65556:ANG65559 AWR65556:AXC65559 BGN65556:BGY65559 BQJ65556:BQU65559 CAF65556:CAQ65559 CKB65556:CKM65559 CTX65556:CUI65559 DDT65556:DEE65559 DNP65556:DOA65559 DXL65556:DXW65559 EHH65556:EHS65559 ERD65556:ERO65559 FAZ65556:FBK65559 FKV65556:FLG65559 FUR65556:FVC65559 GEN65556:GEY65559 GOJ65556:GOU65559 GYF65556:GYQ65559 HIB65556:HIM65559 HRX65556:HSI65559 IBT65556:ICE65559 ILP65556:IMA65559 IVL65556:IVW65559 JFH65556:JFS65559 JPD65556:JPO65559 JYZ65556:JZK65559 KIV65556:KJG65559 KSR65556:KTC65559 LCN65556:LCY65559 LMJ65556:LMU65559 LWF65556:LWQ65559 MGB65556:MGM65559 MPX65556:MQI65559 MZT65556:NAE65559 NJP65556:NKA65559 NTL65556:NTW65559 ODH65556:ODS65559 OND65556:ONO65559 OWZ65556:OXK65559 PGV65556:PHG65559 PQR65556:PRC65559 QAN65556:QAY65559 QKJ65556:QKU65559 QUF65556:QUQ65559 REB65556:REM65559 RNX65556:ROI65559 RXT65556:RYE65559 SHP65556:SIA65559 SRL65556:SRW65559 TBH65556:TBS65559 TLD65556:TLO65559 TUZ65556:TVK65559 UEV65556:UFG65559 UOR65556:UPC65559 UYN65556:UYY65559 VIJ65556:VIU65559 VSF65556:VSQ65559 WCB65556:WCM65559 WLX65556:WMI65559 WVT65556:WWE65559 JH131092:JS131095 TD131092:TO131095 ACZ131092:ADK131095 AMV131092:ANG131095 AWR131092:AXC131095 BGN131092:BGY131095 BQJ131092:BQU131095 CAF131092:CAQ131095 CKB131092:CKM131095 CTX131092:CUI131095 DDT131092:DEE131095 DNP131092:DOA131095 DXL131092:DXW131095 EHH131092:EHS131095 ERD131092:ERO131095 FAZ131092:FBK131095 FKV131092:FLG131095 FUR131092:FVC131095 GEN131092:GEY131095 GOJ131092:GOU131095 GYF131092:GYQ131095 HIB131092:HIM131095 HRX131092:HSI131095 IBT131092:ICE131095 ILP131092:IMA131095 IVL131092:IVW131095 JFH131092:JFS131095 JPD131092:JPO131095 JYZ131092:JZK131095 KIV131092:KJG131095 KSR131092:KTC131095 LCN131092:LCY131095 LMJ131092:LMU131095 LWF131092:LWQ131095 MGB131092:MGM131095 MPX131092:MQI131095 MZT131092:NAE131095 NJP131092:NKA131095 NTL131092:NTW131095 ODH131092:ODS131095 OND131092:ONO131095 OWZ131092:OXK131095 PGV131092:PHG131095 PQR131092:PRC131095 QAN131092:QAY131095 QKJ131092:QKU131095 QUF131092:QUQ131095 REB131092:REM131095 RNX131092:ROI131095 RXT131092:RYE131095 SHP131092:SIA131095 SRL131092:SRW131095 TBH131092:TBS131095 TLD131092:TLO131095 TUZ131092:TVK131095 UEV131092:UFG131095 UOR131092:UPC131095 UYN131092:UYY131095 VIJ131092:VIU131095 VSF131092:VSQ131095 WCB131092:WCM131095 WLX131092:WMI131095 WVT131092:WWE131095 JH196628:JS196631 TD196628:TO196631 ACZ196628:ADK196631 AMV196628:ANG196631 AWR196628:AXC196631 BGN196628:BGY196631 BQJ196628:BQU196631 CAF196628:CAQ196631 CKB196628:CKM196631 CTX196628:CUI196631 DDT196628:DEE196631 DNP196628:DOA196631 DXL196628:DXW196631 EHH196628:EHS196631 ERD196628:ERO196631 FAZ196628:FBK196631 FKV196628:FLG196631 FUR196628:FVC196631 GEN196628:GEY196631 GOJ196628:GOU196631 GYF196628:GYQ196631 HIB196628:HIM196631 HRX196628:HSI196631 IBT196628:ICE196631 ILP196628:IMA196631 IVL196628:IVW196631 JFH196628:JFS196631 JPD196628:JPO196631 JYZ196628:JZK196631 KIV196628:KJG196631 KSR196628:KTC196631 LCN196628:LCY196631 LMJ196628:LMU196631 LWF196628:LWQ196631 MGB196628:MGM196631 MPX196628:MQI196631 MZT196628:NAE196631 NJP196628:NKA196631 NTL196628:NTW196631 ODH196628:ODS196631 OND196628:ONO196631 OWZ196628:OXK196631 PGV196628:PHG196631 PQR196628:PRC196631 QAN196628:QAY196631 QKJ196628:QKU196631 QUF196628:QUQ196631 REB196628:REM196631 RNX196628:ROI196631 RXT196628:RYE196631 SHP196628:SIA196631 SRL196628:SRW196631 TBH196628:TBS196631 TLD196628:TLO196631 TUZ196628:TVK196631 UEV196628:UFG196631 UOR196628:UPC196631 UYN196628:UYY196631 VIJ196628:VIU196631 VSF196628:VSQ196631 WCB196628:WCM196631 WLX196628:WMI196631 WVT196628:WWE196631 JH262164:JS262167 TD262164:TO262167 ACZ262164:ADK262167 AMV262164:ANG262167 AWR262164:AXC262167 BGN262164:BGY262167 BQJ262164:BQU262167 CAF262164:CAQ262167 CKB262164:CKM262167 CTX262164:CUI262167 DDT262164:DEE262167 DNP262164:DOA262167 DXL262164:DXW262167 EHH262164:EHS262167 ERD262164:ERO262167 FAZ262164:FBK262167 FKV262164:FLG262167 FUR262164:FVC262167 GEN262164:GEY262167 GOJ262164:GOU262167 GYF262164:GYQ262167 HIB262164:HIM262167 HRX262164:HSI262167 IBT262164:ICE262167 ILP262164:IMA262167 IVL262164:IVW262167 JFH262164:JFS262167 JPD262164:JPO262167 JYZ262164:JZK262167 KIV262164:KJG262167 KSR262164:KTC262167 LCN262164:LCY262167 LMJ262164:LMU262167 LWF262164:LWQ262167 MGB262164:MGM262167 MPX262164:MQI262167 MZT262164:NAE262167 NJP262164:NKA262167 NTL262164:NTW262167 ODH262164:ODS262167 OND262164:ONO262167 OWZ262164:OXK262167 PGV262164:PHG262167 PQR262164:PRC262167 QAN262164:QAY262167 QKJ262164:QKU262167 QUF262164:QUQ262167 REB262164:REM262167 RNX262164:ROI262167 RXT262164:RYE262167 SHP262164:SIA262167 SRL262164:SRW262167 TBH262164:TBS262167 TLD262164:TLO262167 TUZ262164:TVK262167 UEV262164:UFG262167 UOR262164:UPC262167 UYN262164:UYY262167 VIJ262164:VIU262167 VSF262164:VSQ262167 WCB262164:WCM262167 WLX262164:WMI262167 WVT262164:WWE262167 JH327700:JS327703 TD327700:TO327703 ACZ327700:ADK327703 AMV327700:ANG327703 AWR327700:AXC327703 BGN327700:BGY327703 BQJ327700:BQU327703 CAF327700:CAQ327703 CKB327700:CKM327703 CTX327700:CUI327703 DDT327700:DEE327703 DNP327700:DOA327703 DXL327700:DXW327703 EHH327700:EHS327703 ERD327700:ERO327703 FAZ327700:FBK327703 FKV327700:FLG327703 FUR327700:FVC327703 GEN327700:GEY327703 GOJ327700:GOU327703 GYF327700:GYQ327703 HIB327700:HIM327703 HRX327700:HSI327703 IBT327700:ICE327703 ILP327700:IMA327703 IVL327700:IVW327703 JFH327700:JFS327703 JPD327700:JPO327703 JYZ327700:JZK327703 KIV327700:KJG327703 KSR327700:KTC327703 LCN327700:LCY327703 LMJ327700:LMU327703 LWF327700:LWQ327703 MGB327700:MGM327703 MPX327700:MQI327703 MZT327700:NAE327703 NJP327700:NKA327703 NTL327700:NTW327703 ODH327700:ODS327703 OND327700:ONO327703 OWZ327700:OXK327703 PGV327700:PHG327703 PQR327700:PRC327703 QAN327700:QAY327703 QKJ327700:QKU327703 QUF327700:QUQ327703 REB327700:REM327703 RNX327700:ROI327703 RXT327700:RYE327703 SHP327700:SIA327703 SRL327700:SRW327703 TBH327700:TBS327703 TLD327700:TLO327703 TUZ327700:TVK327703 UEV327700:UFG327703 UOR327700:UPC327703 UYN327700:UYY327703 VIJ327700:VIU327703 VSF327700:VSQ327703 WCB327700:WCM327703 WLX327700:WMI327703 WVT327700:WWE327703 JH393236:JS393239 TD393236:TO393239 ACZ393236:ADK393239 AMV393236:ANG393239 AWR393236:AXC393239 BGN393236:BGY393239 BQJ393236:BQU393239 CAF393236:CAQ393239 CKB393236:CKM393239 CTX393236:CUI393239 DDT393236:DEE393239 DNP393236:DOA393239 DXL393236:DXW393239 EHH393236:EHS393239 ERD393236:ERO393239 FAZ393236:FBK393239 FKV393236:FLG393239 FUR393236:FVC393239 GEN393236:GEY393239 GOJ393236:GOU393239 GYF393236:GYQ393239 HIB393236:HIM393239 HRX393236:HSI393239 IBT393236:ICE393239 ILP393236:IMA393239 IVL393236:IVW393239 JFH393236:JFS393239 JPD393236:JPO393239 JYZ393236:JZK393239 KIV393236:KJG393239 KSR393236:KTC393239 LCN393236:LCY393239 LMJ393236:LMU393239 LWF393236:LWQ393239 MGB393236:MGM393239 MPX393236:MQI393239 MZT393236:NAE393239 NJP393236:NKA393239 NTL393236:NTW393239 ODH393236:ODS393239 OND393236:ONO393239 OWZ393236:OXK393239 PGV393236:PHG393239 PQR393236:PRC393239 QAN393236:QAY393239 QKJ393236:QKU393239 QUF393236:QUQ393239 REB393236:REM393239 RNX393236:ROI393239 RXT393236:RYE393239 SHP393236:SIA393239 SRL393236:SRW393239 TBH393236:TBS393239 TLD393236:TLO393239 TUZ393236:TVK393239 UEV393236:UFG393239 UOR393236:UPC393239 UYN393236:UYY393239 VIJ393236:VIU393239 VSF393236:VSQ393239 WCB393236:WCM393239 WLX393236:WMI393239 WVT393236:WWE393239 JH458772:JS458775 TD458772:TO458775 ACZ458772:ADK458775 AMV458772:ANG458775 AWR458772:AXC458775 BGN458772:BGY458775 BQJ458772:BQU458775 CAF458772:CAQ458775 CKB458772:CKM458775 CTX458772:CUI458775 DDT458772:DEE458775 DNP458772:DOA458775 DXL458772:DXW458775 EHH458772:EHS458775 ERD458772:ERO458775 FAZ458772:FBK458775 FKV458772:FLG458775 FUR458772:FVC458775 GEN458772:GEY458775 GOJ458772:GOU458775 GYF458772:GYQ458775 HIB458772:HIM458775 HRX458772:HSI458775 IBT458772:ICE458775 ILP458772:IMA458775 IVL458772:IVW458775 JFH458772:JFS458775 JPD458772:JPO458775 JYZ458772:JZK458775 KIV458772:KJG458775 KSR458772:KTC458775 LCN458772:LCY458775 LMJ458772:LMU458775 LWF458772:LWQ458775 MGB458772:MGM458775 MPX458772:MQI458775 MZT458772:NAE458775 NJP458772:NKA458775 NTL458772:NTW458775 ODH458772:ODS458775 OND458772:ONO458775 OWZ458772:OXK458775 PGV458772:PHG458775 PQR458772:PRC458775 QAN458772:QAY458775 QKJ458772:QKU458775 QUF458772:QUQ458775 REB458772:REM458775 RNX458772:ROI458775 RXT458772:RYE458775 SHP458772:SIA458775 SRL458772:SRW458775 TBH458772:TBS458775 TLD458772:TLO458775 TUZ458772:TVK458775 UEV458772:UFG458775 UOR458772:UPC458775 UYN458772:UYY458775 VIJ458772:VIU458775 VSF458772:VSQ458775 WCB458772:WCM458775 WLX458772:WMI458775 WVT458772:WWE458775 JH524308:JS524311 TD524308:TO524311 ACZ524308:ADK524311 AMV524308:ANG524311 AWR524308:AXC524311 BGN524308:BGY524311 BQJ524308:BQU524311 CAF524308:CAQ524311 CKB524308:CKM524311 CTX524308:CUI524311 DDT524308:DEE524311 DNP524308:DOA524311 DXL524308:DXW524311 EHH524308:EHS524311 ERD524308:ERO524311 FAZ524308:FBK524311 FKV524308:FLG524311 FUR524308:FVC524311 GEN524308:GEY524311 GOJ524308:GOU524311 GYF524308:GYQ524311 HIB524308:HIM524311 HRX524308:HSI524311 IBT524308:ICE524311 ILP524308:IMA524311 IVL524308:IVW524311 JFH524308:JFS524311 JPD524308:JPO524311 JYZ524308:JZK524311 KIV524308:KJG524311 KSR524308:KTC524311 LCN524308:LCY524311 LMJ524308:LMU524311 LWF524308:LWQ524311 MGB524308:MGM524311 MPX524308:MQI524311 MZT524308:NAE524311 NJP524308:NKA524311 NTL524308:NTW524311 ODH524308:ODS524311 OND524308:ONO524311 OWZ524308:OXK524311 PGV524308:PHG524311 PQR524308:PRC524311 QAN524308:QAY524311 QKJ524308:QKU524311 QUF524308:QUQ524311 REB524308:REM524311 RNX524308:ROI524311 RXT524308:RYE524311 SHP524308:SIA524311 SRL524308:SRW524311 TBH524308:TBS524311 TLD524308:TLO524311 TUZ524308:TVK524311 UEV524308:UFG524311 UOR524308:UPC524311 UYN524308:UYY524311 VIJ524308:VIU524311 VSF524308:VSQ524311 WCB524308:WCM524311 WLX524308:WMI524311 WVT524308:WWE524311 JH589844:JS589847 TD589844:TO589847 ACZ589844:ADK589847 AMV589844:ANG589847 AWR589844:AXC589847 BGN589844:BGY589847 BQJ589844:BQU589847 CAF589844:CAQ589847 CKB589844:CKM589847 CTX589844:CUI589847 DDT589844:DEE589847 DNP589844:DOA589847 DXL589844:DXW589847 EHH589844:EHS589847 ERD589844:ERO589847 FAZ589844:FBK589847 FKV589844:FLG589847 FUR589844:FVC589847 GEN589844:GEY589847 GOJ589844:GOU589847 GYF589844:GYQ589847 HIB589844:HIM589847 HRX589844:HSI589847 IBT589844:ICE589847 ILP589844:IMA589847 IVL589844:IVW589847 JFH589844:JFS589847 JPD589844:JPO589847 JYZ589844:JZK589847 KIV589844:KJG589847 KSR589844:KTC589847 LCN589844:LCY589847 LMJ589844:LMU589847 LWF589844:LWQ589847 MGB589844:MGM589847 MPX589844:MQI589847 MZT589844:NAE589847 NJP589844:NKA589847 NTL589844:NTW589847 ODH589844:ODS589847 OND589844:ONO589847 OWZ589844:OXK589847 PGV589844:PHG589847 PQR589844:PRC589847 QAN589844:QAY589847 QKJ589844:QKU589847 QUF589844:QUQ589847 REB589844:REM589847 RNX589844:ROI589847 RXT589844:RYE589847 SHP589844:SIA589847 SRL589844:SRW589847 TBH589844:TBS589847 TLD589844:TLO589847 TUZ589844:TVK589847 UEV589844:UFG589847 UOR589844:UPC589847 UYN589844:UYY589847 VIJ589844:VIU589847 VSF589844:VSQ589847 WCB589844:WCM589847 WLX589844:WMI589847 WVT589844:WWE589847 JH655380:JS655383 TD655380:TO655383 ACZ655380:ADK655383 AMV655380:ANG655383 AWR655380:AXC655383 BGN655380:BGY655383 BQJ655380:BQU655383 CAF655380:CAQ655383 CKB655380:CKM655383 CTX655380:CUI655383 DDT655380:DEE655383 DNP655380:DOA655383 DXL655380:DXW655383 EHH655380:EHS655383 ERD655380:ERO655383 FAZ655380:FBK655383 FKV655380:FLG655383 FUR655380:FVC655383 GEN655380:GEY655383 GOJ655380:GOU655383 GYF655380:GYQ655383 HIB655380:HIM655383 HRX655380:HSI655383 IBT655380:ICE655383 ILP655380:IMA655383 IVL655380:IVW655383 JFH655380:JFS655383 JPD655380:JPO655383 JYZ655380:JZK655383 KIV655380:KJG655383 KSR655380:KTC655383 LCN655380:LCY655383 LMJ655380:LMU655383 LWF655380:LWQ655383 MGB655380:MGM655383 MPX655380:MQI655383 MZT655380:NAE655383 NJP655380:NKA655383 NTL655380:NTW655383 ODH655380:ODS655383 OND655380:ONO655383 OWZ655380:OXK655383 PGV655380:PHG655383 PQR655380:PRC655383 QAN655380:QAY655383 QKJ655380:QKU655383 QUF655380:QUQ655383 REB655380:REM655383 RNX655380:ROI655383 RXT655380:RYE655383 SHP655380:SIA655383 SRL655380:SRW655383 TBH655380:TBS655383 TLD655380:TLO655383 TUZ655380:TVK655383 UEV655380:UFG655383 UOR655380:UPC655383 UYN655380:UYY655383 VIJ655380:VIU655383 VSF655380:VSQ655383 WCB655380:WCM655383 WLX655380:WMI655383 WVT655380:WWE655383 JH720916:JS720919 TD720916:TO720919 ACZ720916:ADK720919 AMV720916:ANG720919 AWR720916:AXC720919 BGN720916:BGY720919 BQJ720916:BQU720919 CAF720916:CAQ720919 CKB720916:CKM720919 CTX720916:CUI720919 DDT720916:DEE720919 DNP720916:DOA720919 DXL720916:DXW720919 EHH720916:EHS720919 ERD720916:ERO720919 FAZ720916:FBK720919 FKV720916:FLG720919 FUR720916:FVC720919 GEN720916:GEY720919 GOJ720916:GOU720919 GYF720916:GYQ720919 HIB720916:HIM720919 HRX720916:HSI720919 IBT720916:ICE720919 ILP720916:IMA720919 IVL720916:IVW720919 JFH720916:JFS720919 JPD720916:JPO720919 JYZ720916:JZK720919 KIV720916:KJG720919 KSR720916:KTC720919 LCN720916:LCY720919 LMJ720916:LMU720919 LWF720916:LWQ720919 MGB720916:MGM720919 MPX720916:MQI720919 MZT720916:NAE720919 NJP720916:NKA720919 NTL720916:NTW720919 ODH720916:ODS720919 OND720916:ONO720919 OWZ720916:OXK720919 PGV720916:PHG720919 PQR720916:PRC720919 QAN720916:QAY720919 QKJ720916:QKU720919 QUF720916:QUQ720919 REB720916:REM720919 RNX720916:ROI720919 RXT720916:RYE720919 SHP720916:SIA720919 SRL720916:SRW720919 TBH720916:TBS720919 TLD720916:TLO720919 TUZ720916:TVK720919 UEV720916:UFG720919 UOR720916:UPC720919 UYN720916:UYY720919 VIJ720916:VIU720919 VSF720916:VSQ720919 WCB720916:WCM720919 WLX720916:WMI720919 WVT720916:WWE720919 JH786452:JS786455 TD786452:TO786455 ACZ786452:ADK786455 AMV786452:ANG786455 AWR786452:AXC786455 BGN786452:BGY786455 BQJ786452:BQU786455 CAF786452:CAQ786455 CKB786452:CKM786455 CTX786452:CUI786455 DDT786452:DEE786455 DNP786452:DOA786455 DXL786452:DXW786455 EHH786452:EHS786455 ERD786452:ERO786455 FAZ786452:FBK786455 FKV786452:FLG786455 FUR786452:FVC786455 GEN786452:GEY786455 GOJ786452:GOU786455 GYF786452:GYQ786455 HIB786452:HIM786455 HRX786452:HSI786455 IBT786452:ICE786455 ILP786452:IMA786455 IVL786452:IVW786455 JFH786452:JFS786455 JPD786452:JPO786455 JYZ786452:JZK786455 KIV786452:KJG786455 KSR786452:KTC786455 LCN786452:LCY786455 LMJ786452:LMU786455 LWF786452:LWQ786455 MGB786452:MGM786455 MPX786452:MQI786455 MZT786452:NAE786455 NJP786452:NKA786455 NTL786452:NTW786455 ODH786452:ODS786455 OND786452:ONO786455 OWZ786452:OXK786455 PGV786452:PHG786455 PQR786452:PRC786455 QAN786452:QAY786455 QKJ786452:QKU786455 QUF786452:QUQ786455 REB786452:REM786455 RNX786452:ROI786455 RXT786452:RYE786455 SHP786452:SIA786455 SRL786452:SRW786455 TBH786452:TBS786455 TLD786452:TLO786455 TUZ786452:TVK786455 UEV786452:UFG786455 UOR786452:UPC786455 UYN786452:UYY786455 VIJ786452:VIU786455 VSF786452:VSQ786455 WCB786452:WCM786455 WLX786452:WMI786455 WVT786452:WWE786455 JH851988:JS851991 TD851988:TO851991 ACZ851988:ADK851991 AMV851988:ANG851991 AWR851988:AXC851991 BGN851988:BGY851991 BQJ851988:BQU851991 CAF851988:CAQ851991 CKB851988:CKM851991 CTX851988:CUI851991 DDT851988:DEE851991 DNP851988:DOA851991 DXL851988:DXW851991 EHH851988:EHS851991 ERD851988:ERO851991 FAZ851988:FBK851991 FKV851988:FLG851991 FUR851988:FVC851991 GEN851988:GEY851991 GOJ851988:GOU851991 GYF851988:GYQ851991 HIB851988:HIM851991 HRX851988:HSI851991 IBT851988:ICE851991 ILP851988:IMA851991 IVL851988:IVW851991 JFH851988:JFS851991 JPD851988:JPO851991 JYZ851988:JZK851991 KIV851988:KJG851991 KSR851988:KTC851991 LCN851988:LCY851991 LMJ851988:LMU851991 LWF851988:LWQ851991 MGB851988:MGM851991 MPX851988:MQI851991 MZT851988:NAE851991 NJP851988:NKA851991 NTL851988:NTW851991 ODH851988:ODS851991 OND851988:ONO851991 OWZ851988:OXK851991 PGV851988:PHG851991 PQR851988:PRC851991 QAN851988:QAY851991 QKJ851988:QKU851991 QUF851988:QUQ851991 REB851988:REM851991 RNX851988:ROI851991 RXT851988:RYE851991 SHP851988:SIA851991 SRL851988:SRW851991 TBH851988:TBS851991 TLD851988:TLO851991 TUZ851988:TVK851991 UEV851988:UFG851991 UOR851988:UPC851991 UYN851988:UYY851991 VIJ851988:VIU851991 VSF851988:VSQ851991 WCB851988:WCM851991 WLX851988:WMI851991 WVT851988:WWE851991 JH917524:JS917527 TD917524:TO917527 ACZ917524:ADK917527 AMV917524:ANG917527 AWR917524:AXC917527 BGN917524:BGY917527 BQJ917524:BQU917527 CAF917524:CAQ917527 CKB917524:CKM917527 CTX917524:CUI917527 DDT917524:DEE917527 DNP917524:DOA917527 DXL917524:DXW917527 EHH917524:EHS917527 ERD917524:ERO917527 FAZ917524:FBK917527 FKV917524:FLG917527 FUR917524:FVC917527 GEN917524:GEY917527 GOJ917524:GOU917527 GYF917524:GYQ917527 HIB917524:HIM917527 HRX917524:HSI917527 IBT917524:ICE917527 ILP917524:IMA917527 IVL917524:IVW917527 JFH917524:JFS917527 JPD917524:JPO917527 JYZ917524:JZK917527 KIV917524:KJG917527 KSR917524:KTC917527 LCN917524:LCY917527 LMJ917524:LMU917527 LWF917524:LWQ917527 MGB917524:MGM917527 MPX917524:MQI917527 MZT917524:NAE917527 NJP917524:NKA917527 NTL917524:NTW917527 ODH917524:ODS917527 OND917524:ONO917527 OWZ917524:OXK917527 PGV917524:PHG917527 PQR917524:PRC917527 QAN917524:QAY917527 QKJ917524:QKU917527 QUF917524:QUQ917527 REB917524:REM917527 RNX917524:ROI917527 RXT917524:RYE917527 SHP917524:SIA917527 SRL917524:SRW917527 TBH917524:TBS917527 TLD917524:TLO917527 TUZ917524:TVK917527 UEV917524:UFG917527 UOR917524:UPC917527 UYN917524:UYY917527 VIJ917524:VIU917527 VSF917524:VSQ917527 WCB917524:WCM917527 WLX917524:WMI917527 WVT917524:WWE917527 JH983060:JS983063 TD983060:TO983063 ACZ983060:ADK983063 AMV983060:ANG983063 AWR983060:AXC983063 BGN983060:BGY983063 BQJ983060:BQU983063 CAF983060:CAQ983063 CKB983060:CKM983063 CTX983060:CUI983063 DDT983060:DEE983063 DNP983060:DOA983063 DXL983060:DXW983063 EHH983060:EHS983063 ERD983060:ERO983063 FAZ983060:FBK983063 FKV983060:FLG983063 FUR983060:FVC983063 GEN983060:GEY983063 GOJ983060:GOU983063 GYF983060:GYQ983063 HIB983060:HIM983063 HRX983060:HSI983063 IBT983060:ICE983063 ILP983060:IMA983063 IVL983060:IVW983063 JFH983060:JFS983063 JPD983060:JPO983063 JYZ983060:JZK983063 KIV983060:KJG983063 KSR983060:KTC983063 LCN983060:LCY983063 LMJ983060:LMU983063 LWF983060:LWQ983063 MGB983060:MGM983063 MPX983060:MQI983063 MZT983060:NAE983063 NJP983060:NKA983063 NTL983060:NTW983063 ODH983060:ODS983063 OND983060:ONO983063 OWZ983060:OXK983063 PGV983060:PHG983063 PQR983060:PRC983063 QAN983060:QAY983063 QKJ983060:QKU983063 QUF983060:QUQ983063 REB983060:REM983063 RNX983060:ROI983063 RXT983060:RYE983063 SHP983060:SIA983063 SRL983060:SRW983063 TBH983060:TBS983063 TLD983060:TLO983063 TUZ983060:TVK983063 UEV983060:UFG983063 UOR983060:UPC983063 UYN983060:UYY983063 VIJ983060:VIU983063 VSF983060:VSQ983063 WCB983060:WCM983063 WLX983060:WMI983063 WVT983060:WWE983063 WVT983057:WWE983057 JH65553:JS65553 TD65553:TO65553 ACZ65553:ADK65553 AMV65553:ANG65553 AWR65553:AXC65553 BGN65553:BGY65553 BQJ65553:BQU65553 CAF65553:CAQ65553 CKB65553:CKM65553 CTX65553:CUI65553 DDT65553:DEE65553 DNP65553:DOA65553 DXL65553:DXW65553 EHH65553:EHS65553 ERD65553:ERO65553 FAZ65553:FBK65553 FKV65553:FLG65553 FUR65553:FVC65553 GEN65553:GEY65553 GOJ65553:GOU65553 GYF65553:GYQ65553 HIB65553:HIM65553 HRX65553:HSI65553 IBT65553:ICE65553 ILP65553:IMA65553 IVL65553:IVW65553 JFH65553:JFS65553 JPD65553:JPO65553 JYZ65553:JZK65553 KIV65553:KJG65553 KSR65553:KTC65553 LCN65553:LCY65553 LMJ65553:LMU65553 LWF65553:LWQ65553 MGB65553:MGM65553 MPX65553:MQI65553 MZT65553:NAE65553 NJP65553:NKA65553 NTL65553:NTW65553 ODH65553:ODS65553 OND65553:ONO65553 OWZ65553:OXK65553 PGV65553:PHG65553 PQR65553:PRC65553 QAN65553:QAY65553 QKJ65553:QKU65553 QUF65553:QUQ65553 REB65553:REM65553 RNX65553:ROI65553 RXT65553:RYE65553 SHP65553:SIA65553 SRL65553:SRW65553 TBH65553:TBS65553 TLD65553:TLO65553 TUZ65553:TVK65553 UEV65553:UFG65553 UOR65553:UPC65553 UYN65553:UYY65553 VIJ65553:VIU65553 VSF65553:VSQ65553 WCB65553:WCM65553 WLX65553:WMI65553 WVT65553:WWE65553 JH131089:JS131089 TD131089:TO131089 ACZ131089:ADK131089 AMV131089:ANG131089 AWR131089:AXC131089 BGN131089:BGY131089 BQJ131089:BQU131089 CAF131089:CAQ131089 CKB131089:CKM131089 CTX131089:CUI131089 DDT131089:DEE131089 DNP131089:DOA131089 DXL131089:DXW131089 EHH131089:EHS131089 ERD131089:ERO131089 FAZ131089:FBK131089 FKV131089:FLG131089 FUR131089:FVC131089 GEN131089:GEY131089 GOJ131089:GOU131089 GYF131089:GYQ131089 HIB131089:HIM131089 HRX131089:HSI131089 IBT131089:ICE131089 ILP131089:IMA131089 IVL131089:IVW131089 JFH131089:JFS131089 JPD131089:JPO131089 JYZ131089:JZK131089 KIV131089:KJG131089 KSR131089:KTC131089 LCN131089:LCY131089 LMJ131089:LMU131089 LWF131089:LWQ131089 MGB131089:MGM131089 MPX131089:MQI131089 MZT131089:NAE131089 NJP131089:NKA131089 NTL131089:NTW131089 ODH131089:ODS131089 OND131089:ONO131089 OWZ131089:OXK131089 PGV131089:PHG131089 PQR131089:PRC131089 QAN131089:QAY131089 QKJ131089:QKU131089 QUF131089:QUQ131089 REB131089:REM131089 RNX131089:ROI131089 RXT131089:RYE131089 SHP131089:SIA131089 SRL131089:SRW131089 TBH131089:TBS131089 TLD131089:TLO131089 TUZ131089:TVK131089 UEV131089:UFG131089 UOR131089:UPC131089 UYN131089:UYY131089 VIJ131089:VIU131089 VSF131089:VSQ131089 WCB131089:WCM131089 WLX131089:WMI131089 WVT131089:WWE131089 JH196625:JS196625 TD196625:TO196625 ACZ196625:ADK196625 AMV196625:ANG196625 AWR196625:AXC196625 BGN196625:BGY196625 BQJ196625:BQU196625 CAF196625:CAQ196625 CKB196625:CKM196625 CTX196625:CUI196625 DDT196625:DEE196625 DNP196625:DOA196625 DXL196625:DXW196625 EHH196625:EHS196625 ERD196625:ERO196625 FAZ196625:FBK196625 FKV196625:FLG196625 FUR196625:FVC196625 GEN196625:GEY196625 GOJ196625:GOU196625 GYF196625:GYQ196625 HIB196625:HIM196625 HRX196625:HSI196625 IBT196625:ICE196625 ILP196625:IMA196625 IVL196625:IVW196625 JFH196625:JFS196625 JPD196625:JPO196625 JYZ196625:JZK196625 KIV196625:KJG196625 KSR196625:KTC196625 LCN196625:LCY196625 LMJ196625:LMU196625 LWF196625:LWQ196625 MGB196625:MGM196625 MPX196625:MQI196625 MZT196625:NAE196625 NJP196625:NKA196625 NTL196625:NTW196625 ODH196625:ODS196625 OND196625:ONO196625 OWZ196625:OXK196625 PGV196625:PHG196625 PQR196625:PRC196625 QAN196625:QAY196625 QKJ196625:QKU196625 QUF196625:QUQ196625 REB196625:REM196625 RNX196625:ROI196625 RXT196625:RYE196625 SHP196625:SIA196625 SRL196625:SRW196625 TBH196625:TBS196625 TLD196625:TLO196625 TUZ196625:TVK196625 UEV196625:UFG196625 UOR196625:UPC196625 UYN196625:UYY196625 VIJ196625:VIU196625 VSF196625:VSQ196625 WCB196625:WCM196625 WLX196625:WMI196625 WVT196625:WWE196625 JH262161:JS262161 TD262161:TO262161 ACZ262161:ADK262161 AMV262161:ANG262161 AWR262161:AXC262161 BGN262161:BGY262161 BQJ262161:BQU262161 CAF262161:CAQ262161 CKB262161:CKM262161 CTX262161:CUI262161 DDT262161:DEE262161 DNP262161:DOA262161 DXL262161:DXW262161 EHH262161:EHS262161 ERD262161:ERO262161 FAZ262161:FBK262161 FKV262161:FLG262161 FUR262161:FVC262161 GEN262161:GEY262161 GOJ262161:GOU262161 GYF262161:GYQ262161 HIB262161:HIM262161 HRX262161:HSI262161 IBT262161:ICE262161 ILP262161:IMA262161 IVL262161:IVW262161 JFH262161:JFS262161 JPD262161:JPO262161 JYZ262161:JZK262161 KIV262161:KJG262161 KSR262161:KTC262161 LCN262161:LCY262161 LMJ262161:LMU262161 LWF262161:LWQ262161 MGB262161:MGM262161 MPX262161:MQI262161 MZT262161:NAE262161 NJP262161:NKA262161 NTL262161:NTW262161 ODH262161:ODS262161 OND262161:ONO262161 OWZ262161:OXK262161 PGV262161:PHG262161 PQR262161:PRC262161 QAN262161:QAY262161 QKJ262161:QKU262161 QUF262161:QUQ262161 REB262161:REM262161 RNX262161:ROI262161 RXT262161:RYE262161 SHP262161:SIA262161 SRL262161:SRW262161 TBH262161:TBS262161 TLD262161:TLO262161 TUZ262161:TVK262161 UEV262161:UFG262161 UOR262161:UPC262161 UYN262161:UYY262161 VIJ262161:VIU262161 VSF262161:VSQ262161 WCB262161:WCM262161 WLX262161:WMI262161 WVT262161:WWE262161 JH327697:JS327697 TD327697:TO327697 ACZ327697:ADK327697 AMV327697:ANG327697 AWR327697:AXC327697 BGN327697:BGY327697 BQJ327697:BQU327697 CAF327697:CAQ327697 CKB327697:CKM327697 CTX327697:CUI327697 DDT327697:DEE327697 DNP327697:DOA327697 DXL327697:DXW327697 EHH327697:EHS327697 ERD327697:ERO327697 FAZ327697:FBK327697 FKV327697:FLG327697 FUR327697:FVC327697 GEN327697:GEY327697 GOJ327697:GOU327697 GYF327697:GYQ327697 HIB327697:HIM327697 HRX327697:HSI327697 IBT327697:ICE327697 ILP327697:IMA327697 IVL327697:IVW327697 JFH327697:JFS327697 JPD327697:JPO327697 JYZ327697:JZK327697 KIV327697:KJG327697 KSR327697:KTC327697 LCN327697:LCY327697 LMJ327697:LMU327697 LWF327697:LWQ327697 MGB327697:MGM327697 MPX327697:MQI327697 MZT327697:NAE327697 NJP327697:NKA327697 NTL327697:NTW327697 ODH327697:ODS327697 OND327697:ONO327697 OWZ327697:OXK327697 PGV327697:PHG327697 PQR327697:PRC327697 QAN327697:QAY327697 QKJ327697:QKU327697 QUF327697:QUQ327697 REB327697:REM327697 RNX327697:ROI327697 RXT327697:RYE327697 SHP327697:SIA327697 SRL327697:SRW327697 TBH327697:TBS327697 TLD327697:TLO327697 TUZ327697:TVK327697 UEV327697:UFG327697 UOR327697:UPC327697 UYN327697:UYY327697 VIJ327697:VIU327697 VSF327697:VSQ327697 WCB327697:WCM327697 WLX327697:WMI327697 WVT327697:WWE327697 JH393233:JS393233 TD393233:TO393233 ACZ393233:ADK393233 AMV393233:ANG393233 AWR393233:AXC393233 BGN393233:BGY393233 BQJ393233:BQU393233 CAF393233:CAQ393233 CKB393233:CKM393233 CTX393233:CUI393233 DDT393233:DEE393233 DNP393233:DOA393233 DXL393233:DXW393233 EHH393233:EHS393233 ERD393233:ERO393233 FAZ393233:FBK393233 FKV393233:FLG393233 FUR393233:FVC393233 GEN393233:GEY393233 GOJ393233:GOU393233 GYF393233:GYQ393233 HIB393233:HIM393233 HRX393233:HSI393233 IBT393233:ICE393233 ILP393233:IMA393233 IVL393233:IVW393233 JFH393233:JFS393233 JPD393233:JPO393233 JYZ393233:JZK393233 KIV393233:KJG393233 KSR393233:KTC393233 LCN393233:LCY393233 LMJ393233:LMU393233 LWF393233:LWQ393233 MGB393233:MGM393233 MPX393233:MQI393233 MZT393233:NAE393233 NJP393233:NKA393233 NTL393233:NTW393233 ODH393233:ODS393233 OND393233:ONO393233 OWZ393233:OXK393233 PGV393233:PHG393233 PQR393233:PRC393233 QAN393233:QAY393233 QKJ393233:QKU393233 QUF393233:QUQ393233 REB393233:REM393233 RNX393233:ROI393233 RXT393233:RYE393233 SHP393233:SIA393233 SRL393233:SRW393233 TBH393233:TBS393233 TLD393233:TLO393233 TUZ393233:TVK393233 UEV393233:UFG393233 UOR393233:UPC393233 UYN393233:UYY393233 VIJ393233:VIU393233 VSF393233:VSQ393233 WCB393233:WCM393233 WLX393233:WMI393233 WVT393233:WWE393233 JH458769:JS458769 TD458769:TO458769 ACZ458769:ADK458769 AMV458769:ANG458769 AWR458769:AXC458769 BGN458769:BGY458769 BQJ458769:BQU458769 CAF458769:CAQ458769 CKB458769:CKM458769 CTX458769:CUI458769 DDT458769:DEE458769 DNP458769:DOA458769 DXL458769:DXW458769 EHH458769:EHS458769 ERD458769:ERO458769 FAZ458769:FBK458769 FKV458769:FLG458769 FUR458769:FVC458769 GEN458769:GEY458769 GOJ458769:GOU458769 GYF458769:GYQ458769 HIB458769:HIM458769 HRX458769:HSI458769 IBT458769:ICE458769 ILP458769:IMA458769 IVL458769:IVW458769 JFH458769:JFS458769 JPD458769:JPO458769 JYZ458769:JZK458769 KIV458769:KJG458769 KSR458769:KTC458769 LCN458769:LCY458769 LMJ458769:LMU458769 LWF458769:LWQ458769 MGB458769:MGM458769 MPX458769:MQI458769 MZT458769:NAE458769 NJP458769:NKA458769 NTL458769:NTW458769 ODH458769:ODS458769 OND458769:ONO458769 OWZ458769:OXK458769 PGV458769:PHG458769 PQR458769:PRC458769 QAN458769:QAY458769 QKJ458769:QKU458769 QUF458769:QUQ458769 REB458769:REM458769 RNX458769:ROI458769 RXT458769:RYE458769 SHP458769:SIA458769 SRL458769:SRW458769 TBH458769:TBS458769 TLD458769:TLO458769 TUZ458769:TVK458769 UEV458769:UFG458769 UOR458769:UPC458769 UYN458769:UYY458769 VIJ458769:VIU458769 VSF458769:VSQ458769 WCB458769:WCM458769 WLX458769:WMI458769 WVT458769:WWE458769 JH524305:JS524305 TD524305:TO524305 ACZ524305:ADK524305 AMV524305:ANG524305 AWR524305:AXC524305 BGN524305:BGY524305 BQJ524305:BQU524305 CAF524305:CAQ524305 CKB524305:CKM524305 CTX524305:CUI524305 DDT524305:DEE524305 DNP524305:DOA524305 DXL524305:DXW524305 EHH524305:EHS524305 ERD524305:ERO524305 FAZ524305:FBK524305 FKV524305:FLG524305 FUR524305:FVC524305 GEN524305:GEY524305 GOJ524305:GOU524305 GYF524305:GYQ524305 HIB524305:HIM524305 HRX524305:HSI524305 IBT524305:ICE524305 ILP524305:IMA524305 IVL524305:IVW524305 JFH524305:JFS524305 JPD524305:JPO524305 JYZ524305:JZK524305 KIV524305:KJG524305 KSR524305:KTC524305 LCN524305:LCY524305 LMJ524305:LMU524305 LWF524305:LWQ524305 MGB524305:MGM524305 MPX524305:MQI524305 MZT524305:NAE524305 NJP524305:NKA524305 NTL524305:NTW524305 ODH524305:ODS524305 OND524305:ONO524305 OWZ524305:OXK524305 PGV524305:PHG524305 PQR524305:PRC524305 QAN524305:QAY524305 QKJ524305:QKU524305 QUF524305:QUQ524305 REB524305:REM524305 RNX524305:ROI524305 RXT524305:RYE524305 SHP524305:SIA524305 SRL524305:SRW524305 TBH524305:TBS524305 TLD524305:TLO524305 TUZ524305:TVK524305 UEV524305:UFG524305 UOR524305:UPC524305 UYN524305:UYY524305 VIJ524305:VIU524305 VSF524305:VSQ524305 WCB524305:WCM524305 WLX524305:WMI524305 WVT524305:WWE524305 JH589841:JS589841 TD589841:TO589841 ACZ589841:ADK589841 AMV589841:ANG589841 AWR589841:AXC589841 BGN589841:BGY589841 BQJ589841:BQU589841 CAF589841:CAQ589841 CKB589841:CKM589841 CTX589841:CUI589841 DDT589841:DEE589841 DNP589841:DOA589841 DXL589841:DXW589841 EHH589841:EHS589841 ERD589841:ERO589841 FAZ589841:FBK589841 FKV589841:FLG589841 FUR589841:FVC589841 GEN589841:GEY589841 GOJ589841:GOU589841 GYF589841:GYQ589841 HIB589841:HIM589841 HRX589841:HSI589841 IBT589841:ICE589841 ILP589841:IMA589841 IVL589841:IVW589841 JFH589841:JFS589841 JPD589841:JPO589841 JYZ589841:JZK589841 KIV589841:KJG589841 KSR589841:KTC589841 LCN589841:LCY589841 LMJ589841:LMU589841 LWF589841:LWQ589841 MGB589841:MGM589841 MPX589841:MQI589841 MZT589841:NAE589841 NJP589841:NKA589841 NTL589841:NTW589841 ODH589841:ODS589841 OND589841:ONO589841 OWZ589841:OXK589841 PGV589841:PHG589841 PQR589841:PRC589841 QAN589841:QAY589841 QKJ589841:QKU589841 QUF589841:QUQ589841 REB589841:REM589841 RNX589841:ROI589841 RXT589841:RYE589841 SHP589841:SIA589841 SRL589841:SRW589841 TBH589841:TBS589841 TLD589841:TLO589841 TUZ589841:TVK589841 UEV589841:UFG589841 UOR589841:UPC589841 UYN589841:UYY589841 VIJ589841:VIU589841 VSF589841:VSQ589841 WCB589841:WCM589841 WLX589841:WMI589841 WVT589841:WWE589841 JH655377:JS655377 TD655377:TO655377 ACZ655377:ADK655377 AMV655377:ANG655377 AWR655377:AXC655377 BGN655377:BGY655377 BQJ655377:BQU655377 CAF655377:CAQ655377 CKB655377:CKM655377 CTX655377:CUI655377 DDT655377:DEE655377 DNP655377:DOA655377 DXL655377:DXW655377 EHH655377:EHS655377 ERD655377:ERO655377 FAZ655377:FBK655377 FKV655377:FLG655377 FUR655377:FVC655377 GEN655377:GEY655377 GOJ655377:GOU655377 GYF655377:GYQ655377 HIB655377:HIM655377 HRX655377:HSI655377 IBT655377:ICE655377 ILP655377:IMA655377 IVL655377:IVW655377 JFH655377:JFS655377 JPD655377:JPO655377 JYZ655377:JZK655377 KIV655377:KJG655377 KSR655377:KTC655377 LCN655377:LCY655377 LMJ655377:LMU655377 LWF655377:LWQ655377 MGB655377:MGM655377 MPX655377:MQI655377 MZT655377:NAE655377 NJP655377:NKA655377 NTL655377:NTW655377 ODH655377:ODS655377 OND655377:ONO655377 OWZ655377:OXK655377 PGV655377:PHG655377 PQR655377:PRC655377 QAN655377:QAY655377 QKJ655377:QKU655377 QUF655377:QUQ655377 REB655377:REM655377 RNX655377:ROI655377 RXT655377:RYE655377 SHP655377:SIA655377 SRL655377:SRW655377 TBH655377:TBS655377 TLD655377:TLO655377 TUZ655377:TVK655377 UEV655377:UFG655377 UOR655377:UPC655377 UYN655377:UYY655377 VIJ655377:VIU655377 VSF655377:VSQ655377 WCB655377:WCM655377 WLX655377:WMI655377 WVT655377:WWE655377 JH720913:JS720913 TD720913:TO720913 ACZ720913:ADK720913 AMV720913:ANG720913 AWR720913:AXC720913 BGN720913:BGY720913 BQJ720913:BQU720913 CAF720913:CAQ720913 CKB720913:CKM720913 CTX720913:CUI720913 DDT720913:DEE720913 DNP720913:DOA720913 DXL720913:DXW720913 EHH720913:EHS720913 ERD720913:ERO720913 FAZ720913:FBK720913 FKV720913:FLG720913 FUR720913:FVC720913 GEN720913:GEY720913 GOJ720913:GOU720913 GYF720913:GYQ720913 HIB720913:HIM720913 HRX720913:HSI720913 IBT720913:ICE720913 ILP720913:IMA720913 IVL720913:IVW720913 JFH720913:JFS720913 JPD720913:JPO720913 JYZ720913:JZK720913 KIV720913:KJG720913 KSR720913:KTC720913 LCN720913:LCY720913 LMJ720913:LMU720913 LWF720913:LWQ720913 MGB720913:MGM720913 MPX720913:MQI720913 MZT720913:NAE720913 NJP720913:NKA720913 NTL720913:NTW720913 ODH720913:ODS720913 OND720913:ONO720913 OWZ720913:OXK720913 PGV720913:PHG720913 PQR720913:PRC720913 QAN720913:QAY720913 QKJ720913:QKU720913 QUF720913:QUQ720913 REB720913:REM720913 RNX720913:ROI720913 RXT720913:RYE720913 SHP720913:SIA720913 SRL720913:SRW720913 TBH720913:TBS720913 TLD720913:TLO720913 TUZ720913:TVK720913 UEV720913:UFG720913 UOR720913:UPC720913 UYN720913:UYY720913 VIJ720913:VIU720913 VSF720913:VSQ720913 WCB720913:WCM720913 WLX720913:WMI720913 WVT720913:WWE720913 JH786449:JS786449 TD786449:TO786449 ACZ786449:ADK786449 AMV786449:ANG786449 AWR786449:AXC786449 BGN786449:BGY786449 BQJ786449:BQU786449 CAF786449:CAQ786449 CKB786449:CKM786449 CTX786449:CUI786449 DDT786449:DEE786449 DNP786449:DOA786449 DXL786449:DXW786449 EHH786449:EHS786449 ERD786449:ERO786449 FAZ786449:FBK786449 FKV786449:FLG786449 FUR786449:FVC786449 GEN786449:GEY786449 GOJ786449:GOU786449 GYF786449:GYQ786449 HIB786449:HIM786449 HRX786449:HSI786449 IBT786449:ICE786449 ILP786449:IMA786449 IVL786449:IVW786449 JFH786449:JFS786449 JPD786449:JPO786449 JYZ786449:JZK786449 KIV786449:KJG786449 KSR786449:KTC786449 LCN786449:LCY786449 LMJ786449:LMU786449 LWF786449:LWQ786449 MGB786449:MGM786449 MPX786449:MQI786449 MZT786449:NAE786449 NJP786449:NKA786449 NTL786449:NTW786449 ODH786449:ODS786449 OND786449:ONO786449 OWZ786449:OXK786449 PGV786449:PHG786449 PQR786449:PRC786449 QAN786449:QAY786449 QKJ786449:QKU786449 QUF786449:QUQ786449 REB786449:REM786449 RNX786449:ROI786449 RXT786449:RYE786449 SHP786449:SIA786449 SRL786449:SRW786449 TBH786449:TBS786449 TLD786449:TLO786449 TUZ786449:TVK786449 UEV786449:UFG786449 UOR786449:UPC786449 UYN786449:UYY786449 VIJ786449:VIU786449 VSF786449:VSQ786449 WCB786449:WCM786449 WLX786449:WMI786449 WVT786449:WWE786449 JH851985:JS851985 TD851985:TO851985 ACZ851985:ADK851985 AMV851985:ANG851985 AWR851985:AXC851985 BGN851985:BGY851985 BQJ851985:BQU851985 CAF851985:CAQ851985 CKB851985:CKM851985 CTX851985:CUI851985 DDT851985:DEE851985 DNP851985:DOA851985 DXL851985:DXW851985 EHH851985:EHS851985 ERD851985:ERO851985 FAZ851985:FBK851985 FKV851985:FLG851985 FUR851985:FVC851985 GEN851985:GEY851985 GOJ851985:GOU851985 GYF851985:GYQ851985 HIB851985:HIM851985 HRX851985:HSI851985 IBT851985:ICE851985 ILP851985:IMA851985 IVL851985:IVW851985 JFH851985:JFS851985 JPD851985:JPO851985 JYZ851985:JZK851985 KIV851985:KJG851985 KSR851985:KTC851985 LCN851985:LCY851985 LMJ851985:LMU851985 LWF851985:LWQ851985 MGB851985:MGM851985 MPX851985:MQI851985 MZT851985:NAE851985 NJP851985:NKA851985 NTL851985:NTW851985 ODH851985:ODS851985 OND851985:ONO851985 OWZ851985:OXK851985 PGV851985:PHG851985 PQR851985:PRC851985 QAN851985:QAY851985 QKJ851985:QKU851985 QUF851985:QUQ851985 REB851985:REM851985 RNX851985:ROI851985 RXT851985:RYE851985 SHP851985:SIA851985 SRL851985:SRW851985 TBH851985:TBS851985 TLD851985:TLO851985 TUZ851985:TVK851985 UEV851985:UFG851985 UOR851985:UPC851985 UYN851985:UYY851985 VIJ851985:VIU851985 VSF851985:VSQ851985 WCB851985:WCM851985 WLX851985:WMI851985 WVT851985:WWE851985 JH917521:JS917521 TD917521:TO917521 ACZ917521:ADK917521 AMV917521:ANG917521 AWR917521:AXC917521 BGN917521:BGY917521 BQJ917521:BQU917521 CAF917521:CAQ917521 CKB917521:CKM917521 CTX917521:CUI917521 DDT917521:DEE917521 DNP917521:DOA917521 DXL917521:DXW917521 EHH917521:EHS917521 ERD917521:ERO917521 FAZ917521:FBK917521 FKV917521:FLG917521 FUR917521:FVC917521 GEN917521:GEY917521 GOJ917521:GOU917521 GYF917521:GYQ917521 HIB917521:HIM917521 HRX917521:HSI917521 IBT917521:ICE917521 ILP917521:IMA917521 IVL917521:IVW917521 JFH917521:JFS917521 JPD917521:JPO917521 JYZ917521:JZK917521 KIV917521:KJG917521 KSR917521:KTC917521 LCN917521:LCY917521 LMJ917521:LMU917521 LWF917521:LWQ917521 MGB917521:MGM917521 MPX917521:MQI917521 MZT917521:NAE917521 NJP917521:NKA917521 NTL917521:NTW917521 ODH917521:ODS917521 OND917521:ONO917521 OWZ917521:OXK917521 PGV917521:PHG917521 PQR917521:PRC917521 QAN917521:QAY917521 QKJ917521:QKU917521 QUF917521:QUQ917521 REB917521:REM917521 RNX917521:ROI917521 RXT917521:RYE917521 SHP917521:SIA917521 SRL917521:SRW917521 TBH917521:TBS917521 TLD917521:TLO917521 TUZ917521:TVK917521 UEV917521:UFG917521 UOR917521:UPC917521 UYN917521:UYY917521 VIJ917521:VIU917521 VSF917521:VSQ917521 WCB917521:WCM917521 WLX917521:WMI917521 WVT917521:WWE917521 JH983057:JS983057 TD983057:TO983057 ACZ983057:ADK983057 AMV983057:ANG983057 AWR983057:AXC983057 BGN983057:BGY983057 BQJ983057:BQU983057 CAF983057:CAQ983057 CKB983057:CKM983057 CTX983057:CUI983057 DDT983057:DEE983057 DNP983057:DOA983057 DXL983057:DXW983057 EHH983057:EHS983057 ERD983057:ERO983057 FAZ983057:FBK983057 FKV983057:FLG983057 FUR983057:FVC983057 GEN983057:GEY983057 GOJ983057:GOU983057 GYF983057:GYQ983057 HIB983057:HIM983057 HRX983057:HSI983057 IBT983057:ICE983057 ILP983057:IMA983057 IVL983057:IVW983057 JFH983057:JFS983057 JPD983057:JPO983057 JYZ983057:JZK983057 KIV983057:KJG983057 KSR983057:KTC983057 LCN983057:LCY983057 LMJ983057:LMU983057 LWF983057:LWQ983057 MGB983057:MGM983057 MPX983057:MQI983057 MZT983057:NAE983057 NJP983057:NKA983057 NTL983057:NTW983057 ODH983057:ODS983057 OND983057:ONO983057 OWZ983057:OXK983057 PGV983057:PHG983057 PQR983057:PRC983057 QAN983057:QAY983057 QKJ983057:QKU983057 QUF983057:QUQ983057 REB983057:REM983057 RNX983057:ROI983057 RXT983057:RYE983057 SHP983057:SIA983057 SRL983057:SRW983057 TBH983057:TBS983057 TLD983057:TLO983057 TUZ983057:TVK983057 UEV983057:UFG983057 UOR983057:UPC983057 UYN983057:UYY983057 VIJ983057:VIU983057 VSF983057:VSQ983057 WCB983057:WCM983057 WLX983057:WMI983057 L131092:W131095 L196628:W196631 L262164:W262167 L327700:W327703 L393236:W393239 L458772:W458775 L524308:W524311 L589844:W589847 L655380:W655383 L720916:W720919 L786452:W786455 L851988:W851991 L917524:W917527 L983060:W983063 L65553:W65553 L131089:W131089 L196625:W196625 L262161:W262161 L327697:W327697 L393233:W393233 L458769:W458769 L524305:W524305 L589841:W589841 L655377:W655377 L720913:W720913 L786449:W786449 L851985:W851985 L917521:W917521 L983057:W983057 L65556:W65559"/>
    <dataValidation allowBlank="1" sqref="JH65554:JS65555 TD65554:TO65555 ACZ65554:ADK65555 AMV65554:ANG65555 AWR65554:AXC65555 BGN65554:BGY65555 BQJ65554:BQU65555 CAF65554:CAQ65555 CKB65554:CKM65555 CTX65554:CUI65555 DDT65554:DEE65555 DNP65554:DOA65555 DXL65554:DXW65555 EHH65554:EHS65555 ERD65554:ERO65555 FAZ65554:FBK65555 FKV65554:FLG65555 FUR65554:FVC65555 GEN65554:GEY65555 GOJ65554:GOU65555 GYF65554:GYQ65555 HIB65554:HIM65555 HRX65554:HSI65555 IBT65554:ICE65555 ILP65554:IMA65555 IVL65554:IVW65555 JFH65554:JFS65555 JPD65554:JPO65555 JYZ65554:JZK65555 KIV65554:KJG65555 KSR65554:KTC65555 LCN65554:LCY65555 LMJ65554:LMU65555 LWF65554:LWQ65555 MGB65554:MGM65555 MPX65554:MQI65555 MZT65554:NAE65555 NJP65554:NKA65555 NTL65554:NTW65555 ODH65554:ODS65555 OND65554:ONO65555 OWZ65554:OXK65555 PGV65554:PHG65555 PQR65554:PRC65555 QAN65554:QAY65555 QKJ65554:QKU65555 QUF65554:QUQ65555 REB65554:REM65555 RNX65554:ROI65555 RXT65554:RYE65555 SHP65554:SIA65555 SRL65554:SRW65555 TBH65554:TBS65555 TLD65554:TLO65555 TUZ65554:TVK65555 UEV65554:UFG65555 UOR65554:UPC65555 UYN65554:UYY65555 VIJ65554:VIU65555 VSF65554:VSQ65555 WCB65554:WCM65555 WLX65554:WMI65555 WVT65554:WWE65555 JH131090:JS131091 TD131090:TO131091 ACZ131090:ADK131091 AMV131090:ANG131091 AWR131090:AXC131091 BGN131090:BGY131091 BQJ131090:BQU131091 CAF131090:CAQ131091 CKB131090:CKM131091 CTX131090:CUI131091 DDT131090:DEE131091 DNP131090:DOA131091 DXL131090:DXW131091 EHH131090:EHS131091 ERD131090:ERO131091 FAZ131090:FBK131091 FKV131090:FLG131091 FUR131090:FVC131091 GEN131090:GEY131091 GOJ131090:GOU131091 GYF131090:GYQ131091 HIB131090:HIM131091 HRX131090:HSI131091 IBT131090:ICE131091 ILP131090:IMA131091 IVL131090:IVW131091 JFH131090:JFS131091 JPD131090:JPO131091 JYZ131090:JZK131091 KIV131090:KJG131091 KSR131090:KTC131091 LCN131090:LCY131091 LMJ131090:LMU131091 LWF131090:LWQ131091 MGB131090:MGM131091 MPX131090:MQI131091 MZT131090:NAE131091 NJP131090:NKA131091 NTL131090:NTW131091 ODH131090:ODS131091 OND131090:ONO131091 OWZ131090:OXK131091 PGV131090:PHG131091 PQR131090:PRC131091 QAN131090:QAY131091 QKJ131090:QKU131091 QUF131090:QUQ131091 REB131090:REM131091 RNX131090:ROI131091 RXT131090:RYE131091 SHP131090:SIA131091 SRL131090:SRW131091 TBH131090:TBS131091 TLD131090:TLO131091 TUZ131090:TVK131091 UEV131090:UFG131091 UOR131090:UPC131091 UYN131090:UYY131091 VIJ131090:VIU131091 VSF131090:VSQ131091 WCB131090:WCM131091 WLX131090:WMI131091 WVT131090:WWE131091 JH196626:JS196627 TD196626:TO196627 ACZ196626:ADK196627 AMV196626:ANG196627 AWR196626:AXC196627 BGN196626:BGY196627 BQJ196626:BQU196627 CAF196626:CAQ196627 CKB196626:CKM196627 CTX196626:CUI196627 DDT196626:DEE196627 DNP196626:DOA196627 DXL196626:DXW196627 EHH196626:EHS196627 ERD196626:ERO196627 FAZ196626:FBK196627 FKV196626:FLG196627 FUR196626:FVC196627 GEN196626:GEY196627 GOJ196626:GOU196627 GYF196626:GYQ196627 HIB196626:HIM196627 HRX196626:HSI196627 IBT196626:ICE196627 ILP196626:IMA196627 IVL196626:IVW196627 JFH196626:JFS196627 JPD196626:JPO196627 JYZ196626:JZK196627 KIV196626:KJG196627 KSR196626:KTC196627 LCN196626:LCY196627 LMJ196626:LMU196627 LWF196626:LWQ196627 MGB196626:MGM196627 MPX196626:MQI196627 MZT196626:NAE196627 NJP196626:NKA196627 NTL196626:NTW196627 ODH196626:ODS196627 OND196626:ONO196627 OWZ196626:OXK196627 PGV196626:PHG196627 PQR196626:PRC196627 QAN196626:QAY196627 QKJ196626:QKU196627 QUF196626:QUQ196627 REB196626:REM196627 RNX196626:ROI196627 RXT196626:RYE196627 SHP196626:SIA196627 SRL196626:SRW196627 TBH196626:TBS196627 TLD196626:TLO196627 TUZ196626:TVK196627 UEV196626:UFG196627 UOR196626:UPC196627 UYN196626:UYY196627 VIJ196626:VIU196627 VSF196626:VSQ196627 WCB196626:WCM196627 WLX196626:WMI196627 WVT196626:WWE196627 JH262162:JS262163 TD262162:TO262163 ACZ262162:ADK262163 AMV262162:ANG262163 AWR262162:AXC262163 BGN262162:BGY262163 BQJ262162:BQU262163 CAF262162:CAQ262163 CKB262162:CKM262163 CTX262162:CUI262163 DDT262162:DEE262163 DNP262162:DOA262163 DXL262162:DXW262163 EHH262162:EHS262163 ERD262162:ERO262163 FAZ262162:FBK262163 FKV262162:FLG262163 FUR262162:FVC262163 GEN262162:GEY262163 GOJ262162:GOU262163 GYF262162:GYQ262163 HIB262162:HIM262163 HRX262162:HSI262163 IBT262162:ICE262163 ILP262162:IMA262163 IVL262162:IVW262163 JFH262162:JFS262163 JPD262162:JPO262163 JYZ262162:JZK262163 KIV262162:KJG262163 KSR262162:KTC262163 LCN262162:LCY262163 LMJ262162:LMU262163 LWF262162:LWQ262163 MGB262162:MGM262163 MPX262162:MQI262163 MZT262162:NAE262163 NJP262162:NKA262163 NTL262162:NTW262163 ODH262162:ODS262163 OND262162:ONO262163 OWZ262162:OXK262163 PGV262162:PHG262163 PQR262162:PRC262163 QAN262162:QAY262163 QKJ262162:QKU262163 QUF262162:QUQ262163 REB262162:REM262163 RNX262162:ROI262163 RXT262162:RYE262163 SHP262162:SIA262163 SRL262162:SRW262163 TBH262162:TBS262163 TLD262162:TLO262163 TUZ262162:TVK262163 UEV262162:UFG262163 UOR262162:UPC262163 UYN262162:UYY262163 VIJ262162:VIU262163 VSF262162:VSQ262163 WCB262162:WCM262163 WLX262162:WMI262163 WVT262162:WWE262163 JH327698:JS327699 TD327698:TO327699 ACZ327698:ADK327699 AMV327698:ANG327699 AWR327698:AXC327699 BGN327698:BGY327699 BQJ327698:BQU327699 CAF327698:CAQ327699 CKB327698:CKM327699 CTX327698:CUI327699 DDT327698:DEE327699 DNP327698:DOA327699 DXL327698:DXW327699 EHH327698:EHS327699 ERD327698:ERO327699 FAZ327698:FBK327699 FKV327698:FLG327699 FUR327698:FVC327699 GEN327698:GEY327699 GOJ327698:GOU327699 GYF327698:GYQ327699 HIB327698:HIM327699 HRX327698:HSI327699 IBT327698:ICE327699 ILP327698:IMA327699 IVL327698:IVW327699 JFH327698:JFS327699 JPD327698:JPO327699 JYZ327698:JZK327699 KIV327698:KJG327699 KSR327698:KTC327699 LCN327698:LCY327699 LMJ327698:LMU327699 LWF327698:LWQ327699 MGB327698:MGM327699 MPX327698:MQI327699 MZT327698:NAE327699 NJP327698:NKA327699 NTL327698:NTW327699 ODH327698:ODS327699 OND327698:ONO327699 OWZ327698:OXK327699 PGV327698:PHG327699 PQR327698:PRC327699 QAN327698:QAY327699 QKJ327698:QKU327699 QUF327698:QUQ327699 REB327698:REM327699 RNX327698:ROI327699 RXT327698:RYE327699 SHP327698:SIA327699 SRL327698:SRW327699 TBH327698:TBS327699 TLD327698:TLO327699 TUZ327698:TVK327699 UEV327698:UFG327699 UOR327698:UPC327699 UYN327698:UYY327699 VIJ327698:VIU327699 VSF327698:VSQ327699 WCB327698:WCM327699 WLX327698:WMI327699 WVT327698:WWE327699 JH393234:JS393235 TD393234:TO393235 ACZ393234:ADK393235 AMV393234:ANG393235 AWR393234:AXC393235 BGN393234:BGY393235 BQJ393234:BQU393235 CAF393234:CAQ393235 CKB393234:CKM393235 CTX393234:CUI393235 DDT393234:DEE393235 DNP393234:DOA393235 DXL393234:DXW393235 EHH393234:EHS393235 ERD393234:ERO393235 FAZ393234:FBK393235 FKV393234:FLG393235 FUR393234:FVC393235 GEN393234:GEY393235 GOJ393234:GOU393235 GYF393234:GYQ393235 HIB393234:HIM393235 HRX393234:HSI393235 IBT393234:ICE393235 ILP393234:IMA393235 IVL393234:IVW393235 JFH393234:JFS393235 JPD393234:JPO393235 JYZ393234:JZK393235 KIV393234:KJG393235 KSR393234:KTC393235 LCN393234:LCY393235 LMJ393234:LMU393235 LWF393234:LWQ393235 MGB393234:MGM393235 MPX393234:MQI393235 MZT393234:NAE393235 NJP393234:NKA393235 NTL393234:NTW393235 ODH393234:ODS393235 OND393234:ONO393235 OWZ393234:OXK393235 PGV393234:PHG393235 PQR393234:PRC393235 QAN393234:QAY393235 QKJ393234:QKU393235 QUF393234:QUQ393235 REB393234:REM393235 RNX393234:ROI393235 RXT393234:RYE393235 SHP393234:SIA393235 SRL393234:SRW393235 TBH393234:TBS393235 TLD393234:TLO393235 TUZ393234:TVK393235 UEV393234:UFG393235 UOR393234:UPC393235 UYN393234:UYY393235 VIJ393234:VIU393235 VSF393234:VSQ393235 WCB393234:WCM393235 WLX393234:WMI393235 WVT393234:WWE393235 JH458770:JS458771 TD458770:TO458771 ACZ458770:ADK458771 AMV458770:ANG458771 AWR458770:AXC458771 BGN458770:BGY458771 BQJ458770:BQU458771 CAF458770:CAQ458771 CKB458770:CKM458771 CTX458770:CUI458771 DDT458770:DEE458771 DNP458770:DOA458771 DXL458770:DXW458771 EHH458770:EHS458771 ERD458770:ERO458771 FAZ458770:FBK458771 FKV458770:FLG458771 FUR458770:FVC458771 GEN458770:GEY458771 GOJ458770:GOU458771 GYF458770:GYQ458771 HIB458770:HIM458771 HRX458770:HSI458771 IBT458770:ICE458771 ILP458770:IMA458771 IVL458770:IVW458771 JFH458770:JFS458771 JPD458770:JPO458771 JYZ458770:JZK458771 KIV458770:KJG458771 KSR458770:KTC458771 LCN458770:LCY458771 LMJ458770:LMU458771 LWF458770:LWQ458771 MGB458770:MGM458771 MPX458770:MQI458771 MZT458770:NAE458771 NJP458770:NKA458771 NTL458770:NTW458771 ODH458770:ODS458771 OND458770:ONO458771 OWZ458770:OXK458771 PGV458770:PHG458771 PQR458770:PRC458771 QAN458770:QAY458771 QKJ458770:QKU458771 QUF458770:QUQ458771 REB458770:REM458771 RNX458770:ROI458771 RXT458770:RYE458771 SHP458770:SIA458771 SRL458770:SRW458771 TBH458770:TBS458771 TLD458770:TLO458771 TUZ458770:TVK458771 UEV458770:UFG458771 UOR458770:UPC458771 UYN458770:UYY458771 VIJ458770:VIU458771 VSF458770:VSQ458771 WCB458770:WCM458771 WLX458770:WMI458771 WVT458770:WWE458771 JH524306:JS524307 TD524306:TO524307 ACZ524306:ADK524307 AMV524306:ANG524307 AWR524306:AXC524307 BGN524306:BGY524307 BQJ524306:BQU524307 CAF524306:CAQ524307 CKB524306:CKM524307 CTX524306:CUI524307 DDT524306:DEE524307 DNP524306:DOA524307 DXL524306:DXW524307 EHH524306:EHS524307 ERD524306:ERO524307 FAZ524306:FBK524307 FKV524306:FLG524307 FUR524306:FVC524307 GEN524306:GEY524307 GOJ524306:GOU524307 GYF524306:GYQ524307 HIB524306:HIM524307 HRX524306:HSI524307 IBT524306:ICE524307 ILP524306:IMA524307 IVL524306:IVW524307 JFH524306:JFS524307 JPD524306:JPO524307 JYZ524306:JZK524307 KIV524306:KJG524307 KSR524306:KTC524307 LCN524306:LCY524307 LMJ524306:LMU524307 LWF524306:LWQ524307 MGB524306:MGM524307 MPX524306:MQI524307 MZT524306:NAE524307 NJP524306:NKA524307 NTL524306:NTW524307 ODH524306:ODS524307 OND524306:ONO524307 OWZ524306:OXK524307 PGV524306:PHG524307 PQR524306:PRC524307 QAN524306:QAY524307 QKJ524306:QKU524307 QUF524306:QUQ524307 REB524306:REM524307 RNX524306:ROI524307 RXT524306:RYE524307 SHP524306:SIA524307 SRL524306:SRW524307 TBH524306:TBS524307 TLD524306:TLO524307 TUZ524306:TVK524307 UEV524306:UFG524307 UOR524306:UPC524307 UYN524306:UYY524307 VIJ524306:VIU524307 VSF524306:VSQ524307 WCB524306:WCM524307 WLX524306:WMI524307 WVT524306:WWE524307 JH589842:JS589843 TD589842:TO589843 ACZ589842:ADK589843 AMV589842:ANG589843 AWR589842:AXC589843 BGN589842:BGY589843 BQJ589842:BQU589843 CAF589842:CAQ589843 CKB589842:CKM589843 CTX589842:CUI589843 DDT589842:DEE589843 DNP589842:DOA589843 DXL589842:DXW589843 EHH589842:EHS589843 ERD589842:ERO589843 FAZ589842:FBK589843 FKV589842:FLG589843 FUR589842:FVC589843 GEN589842:GEY589843 GOJ589842:GOU589843 GYF589842:GYQ589843 HIB589842:HIM589843 HRX589842:HSI589843 IBT589842:ICE589843 ILP589842:IMA589843 IVL589842:IVW589843 JFH589842:JFS589843 JPD589842:JPO589843 JYZ589842:JZK589843 KIV589842:KJG589843 KSR589842:KTC589843 LCN589842:LCY589843 LMJ589842:LMU589843 LWF589842:LWQ589843 MGB589842:MGM589843 MPX589842:MQI589843 MZT589842:NAE589843 NJP589842:NKA589843 NTL589842:NTW589843 ODH589842:ODS589843 OND589842:ONO589843 OWZ589842:OXK589843 PGV589842:PHG589843 PQR589842:PRC589843 QAN589842:QAY589843 QKJ589842:QKU589843 QUF589842:QUQ589843 REB589842:REM589843 RNX589842:ROI589843 RXT589842:RYE589843 SHP589842:SIA589843 SRL589842:SRW589843 TBH589842:TBS589843 TLD589842:TLO589843 TUZ589842:TVK589843 UEV589842:UFG589843 UOR589842:UPC589843 UYN589842:UYY589843 VIJ589842:VIU589843 VSF589842:VSQ589843 WCB589842:WCM589843 WLX589842:WMI589843 WVT589842:WWE589843 JH655378:JS655379 TD655378:TO655379 ACZ655378:ADK655379 AMV655378:ANG655379 AWR655378:AXC655379 BGN655378:BGY655379 BQJ655378:BQU655379 CAF655378:CAQ655379 CKB655378:CKM655379 CTX655378:CUI655379 DDT655378:DEE655379 DNP655378:DOA655379 DXL655378:DXW655379 EHH655378:EHS655379 ERD655378:ERO655379 FAZ655378:FBK655379 FKV655378:FLG655379 FUR655378:FVC655379 GEN655378:GEY655379 GOJ655378:GOU655379 GYF655378:GYQ655379 HIB655378:HIM655379 HRX655378:HSI655379 IBT655378:ICE655379 ILP655378:IMA655379 IVL655378:IVW655379 JFH655378:JFS655379 JPD655378:JPO655379 JYZ655378:JZK655379 KIV655378:KJG655379 KSR655378:KTC655379 LCN655378:LCY655379 LMJ655378:LMU655379 LWF655378:LWQ655379 MGB655378:MGM655379 MPX655378:MQI655379 MZT655378:NAE655379 NJP655378:NKA655379 NTL655378:NTW655379 ODH655378:ODS655379 OND655378:ONO655379 OWZ655378:OXK655379 PGV655378:PHG655379 PQR655378:PRC655379 QAN655378:QAY655379 QKJ655378:QKU655379 QUF655378:QUQ655379 REB655378:REM655379 RNX655378:ROI655379 RXT655378:RYE655379 SHP655378:SIA655379 SRL655378:SRW655379 TBH655378:TBS655379 TLD655378:TLO655379 TUZ655378:TVK655379 UEV655378:UFG655379 UOR655378:UPC655379 UYN655378:UYY655379 VIJ655378:VIU655379 VSF655378:VSQ655379 WCB655378:WCM655379 WLX655378:WMI655379 WVT655378:WWE655379 JH720914:JS720915 TD720914:TO720915 ACZ720914:ADK720915 AMV720914:ANG720915 AWR720914:AXC720915 BGN720914:BGY720915 BQJ720914:BQU720915 CAF720914:CAQ720915 CKB720914:CKM720915 CTX720914:CUI720915 DDT720914:DEE720915 DNP720914:DOA720915 DXL720914:DXW720915 EHH720914:EHS720915 ERD720914:ERO720915 FAZ720914:FBK720915 FKV720914:FLG720915 FUR720914:FVC720915 GEN720914:GEY720915 GOJ720914:GOU720915 GYF720914:GYQ720915 HIB720914:HIM720915 HRX720914:HSI720915 IBT720914:ICE720915 ILP720914:IMA720915 IVL720914:IVW720915 JFH720914:JFS720915 JPD720914:JPO720915 JYZ720914:JZK720915 KIV720914:KJG720915 KSR720914:KTC720915 LCN720914:LCY720915 LMJ720914:LMU720915 LWF720914:LWQ720915 MGB720914:MGM720915 MPX720914:MQI720915 MZT720914:NAE720915 NJP720914:NKA720915 NTL720914:NTW720915 ODH720914:ODS720915 OND720914:ONO720915 OWZ720914:OXK720915 PGV720914:PHG720915 PQR720914:PRC720915 QAN720914:QAY720915 QKJ720914:QKU720915 QUF720914:QUQ720915 REB720914:REM720915 RNX720914:ROI720915 RXT720914:RYE720915 SHP720914:SIA720915 SRL720914:SRW720915 TBH720914:TBS720915 TLD720914:TLO720915 TUZ720914:TVK720915 UEV720914:UFG720915 UOR720914:UPC720915 UYN720914:UYY720915 VIJ720914:VIU720915 VSF720914:VSQ720915 WCB720914:WCM720915 WLX720914:WMI720915 WVT720914:WWE720915 JH786450:JS786451 TD786450:TO786451 ACZ786450:ADK786451 AMV786450:ANG786451 AWR786450:AXC786451 BGN786450:BGY786451 BQJ786450:BQU786451 CAF786450:CAQ786451 CKB786450:CKM786451 CTX786450:CUI786451 DDT786450:DEE786451 DNP786450:DOA786451 DXL786450:DXW786451 EHH786450:EHS786451 ERD786450:ERO786451 FAZ786450:FBK786451 FKV786450:FLG786451 FUR786450:FVC786451 GEN786450:GEY786451 GOJ786450:GOU786451 GYF786450:GYQ786451 HIB786450:HIM786451 HRX786450:HSI786451 IBT786450:ICE786451 ILP786450:IMA786451 IVL786450:IVW786451 JFH786450:JFS786451 JPD786450:JPO786451 JYZ786450:JZK786451 KIV786450:KJG786451 KSR786450:KTC786451 LCN786450:LCY786451 LMJ786450:LMU786451 LWF786450:LWQ786451 MGB786450:MGM786451 MPX786450:MQI786451 MZT786450:NAE786451 NJP786450:NKA786451 NTL786450:NTW786451 ODH786450:ODS786451 OND786450:ONO786451 OWZ786450:OXK786451 PGV786450:PHG786451 PQR786450:PRC786451 QAN786450:QAY786451 QKJ786450:QKU786451 QUF786450:QUQ786451 REB786450:REM786451 RNX786450:ROI786451 RXT786450:RYE786451 SHP786450:SIA786451 SRL786450:SRW786451 TBH786450:TBS786451 TLD786450:TLO786451 TUZ786450:TVK786451 UEV786450:UFG786451 UOR786450:UPC786451 UYN786450:UYY786451 VIJ786450:VIU786451 VSF786450:VSQ786451 WCB786450:WCM786451 WLX786450:WMI786451 WVT786450:WWE786451 JH851986:JS851987 TD851986:TO851987 ACZ851986:ADK851987 AMV851986:ANG851987 AWR851986:AXC851987 BGN851986:BGY851987 BQJ851986:BQU851987 CAF851986:CAQ851987 CKB851986:CKM851987 CTX851986:CUI851987 DDT851986:DEE851987 DNP851986:DOA851987 DXL851986:DXW851987 EHH851986:EHS851987 ERD851986:ERO851987 FAZ851986:FBK851987 FKV851986:FLG851987 FUR851986:FVC851987 GEN851986:GEY851987 GOJ851986:GOU851987 GYF851986:GYQ851987 HIB851986:HIM851987 HRX851986:HSI851987 IBT851986:ICE851987 ILP851986:IMA851987 IVL851986:IVW851987 JFH851986:JFS851987 JPD851986:JPO851987 JYZ851986:JZK851987 KIV851986:KJG851987 KSR851986:KTC851987 LCN851986:LCY851987 LMJ851986:LMU851987 LWF851986:LWQ851987 MGB851986:MGM851987 MPX851986:MQI851987 MZT851986:NAE851987 NJP851986:NKA851987 NTL851986:NTW851987 ODH851986:ODS851987 OND851986:ONO851987 OWZ851986:OXK851987 PGV851986:PHG851987 PQR851986:PRC851987 QAN851986:QAY851987 QKJ851986:QKU851987 QUF851986:QUQ851987 REB851986:REM851987 RNX851986:ROI851987 RXT851986:RYE851987 SHP851986:SIA851987 SRL851986:SRW851987 TBH851986:TBS851987 TLD851986:TLO851987 TUZ851986:TVK851987 UEV851986:UFG851987 UOR851986:UPC851987 UYN851986:UYY851987 VIJ851986:VIU851987 VSF851986:VSQ851987 WCB851986:WCM851987 WLX851986:WMI851987 WVT851986:WWE851987 JH917522:JS917523 TD917522:TO917523 ACZ917522:ADK917523 AMV917522:ANG917523 AWR917522:AXC917523 BGN917522:BGY917523 BQJ917522:BQU917523 CAF917522:CAQ917523 CKB917522:CKM917523 CTX917522:CUI917523 DDT917522:DEE917523 DNP917522:DOA917523 DXL917522:DXW917523 EHH917522:EHS917523 ERD917522:ERO917523 FAZ917522:FBK917523 FKV917522:FLG917523 FUR917522:FVC917523 GEN917522:GEY917523 GOJ917522:GOU917523 GYF917522:GYQ917523 HIB917522:HIM917523 HRX917522:HSI917523 IBT917522:ICE917523 ILP917522:IMA917523 IVL917522:IVW917523 JFH917522:JFS917523 JPD917522:JPO917523 JYZ917522:JZK917523 KIV917522:KJG917523 KSR917522:KTC917523 LCN917522:LCY917523 LMJ917522:LMU917523 LWF917522:LWQ917523 MGB917522:MGM917523 MPX917522:MQI917523 MZT917522:NAE917523 NJP917522:NKA917523 NTL917522:NTW917523 ODH917522:ODS917523 OND917522:ONO917523 OWZ917522:OXK917523 PGV917522:PHG917523 PQR917522:PRC917523 QAN917522:QAY917523 QKJ917522:QKU917523 QUF917522:QUQ917523 REB917522:REM917523 RNX917522:ROI917523 RXT917522:RYE917523 SHP917522:SIA917523 SRL917522:SRW917523 TBH917522:TBS917523 TLD917522:TLO917523 TUZ917522:TVK917523 UEV917522:UFG917523 UOR917522:UPC917523 UYN917522:UYY917523 VIJ917522:VIU917523 VSF917522:VSQ917523 WCB917522:WCM917523 WLX917522:WMI917523 WVT917522:WWE917523 WVT983058:WWE983059 JH983058:JS983059 TD983058:TO983059 ACZ983058:ADK983059 AMV983058:ANG983059 AWR983058:AXC983059 BGN983058:BGY983059 BQJ983058:BQU983059 CAF983058:CAQ983059 CKB983058:CKM983059 CTX983058:CUI983059 DDT983058:DEE983059 DNP983058:DOA983059 DXL983058:DXW983059 EHH983058:EHS983059 ERD983058:ERO983059 FAZ983058:FBK983059 FKV983058:FLG983059 FUR983058:FVC983059 GEN983058:GEY983059 GOJ983058:GOU983059 GYF983058:GYQ983059 HIB983058:HIM983059 HRX983058:HSI983059 IBT983058:ICE983059 ILP983058:IMA983059 IVL983058:IVW983059 JFH983058:JFS983059 JPD983058:JPO983059 JYZ983058:JZK983059 KIV983058:KJG983059 KSR983058:KTC983059 LCN983058:LCY983059 LMJ983058:LMU983059 LWF983058:LWQ983059 MGB983058:MGM983059 MPX983058:MQI983059 MZT983058:NAE983059 NJP983058:NKA983059 NTL983058:NTW983059 ODH983058:ODS983059 OND983058:ONO983059 OWZ983058:OXK983059 PGV983058:PHG983059 PQR983058:PRC983059 QAN983058:QAY983059 QKJ983058:QKU983059 QUF983058:QUQ983059 REB983058:REM983059 RNX983058:ROI983059 RXT983058:RYE983059 SHP983058:SIA983059 SRL983058:SRW983059 TBH983058:TBS983059 TLD983058:TLO983059 TUZ983058:TVK983059 UEV983058:UFG983059 UOR983058:UPC983059 UYN983058:UYY983059 VIJ983058:VIU983059 VSF983058:VSQ983059 WCB983058:WCM983059 WLX983058:WMI983059 L65554:W65555 L131090:W131091 L196626:W196627 L262162:W262163 L327698:W327699 L393234:W393235 L458770:W458771 L524306:W524307 L589842:W589843 L655378:W655379 L720914:W720915 L786450:W786451 L851986:W851987 L917522:W917523 L983058:W983059"/>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43"/>
  <sheetViews>
    <sheetView tabSelected="1" topLeftCell="C28" workbookViewId="0">
      <selection activeCell="F22" sqref="F22"/>
    </sheetView>
  </sheetViews>
  <sheetFormatPr defaultColWidth="10.5703125" defaultRowHeight="14.25"/>
  <cols>
    <col min="1" max="1" width="9.140625" style="3" hidden="1" customWidth="1"/>
    <col min="2" max="2" width="9.140625" style="114" hidden="1" customWidth="1"/>
    <col min="3" max="3" width="3.7109375" style="4" customWidth="1"/>
    <col min="4" max="4" width="6.28515625" style="5" bestFit="1" customWidth="1"/>
    <col min="5" max="5" width="46.7109375" style="5" customWidth="1"/>
    <col min="6" max="6" width="35.7109375" style="5" customWidth="1"/>
    <col min="7" max="7" width="3.7109375" style="5" customWidth="1"/>
    <col min="8" max="9" width="11.7109375" style="5" customWidth="1"/>
    <col min="10" max="11" width="35.7109375" style="5" customWidth="1"/>
    <col min="12" max="12" width="84.85546875" style="5" customWidth="1"/>
    <col min="13" max="13" width="10.5703125" style="5"/>
    <col min="14" max="15" width="10.5703125" style="33"/>
    <col min="16" max="16384" width="10.5703125" style="5"/>
  </cols>
  <sheetData>
    <row r="1" spans="1:32" ht="37.5" hidden="1">
      <c r="S1" s="115"/>
      <c r="AF1" s="116"/>
    </row>
    <row r="2" spans="1:32" ht="37.5" hidden="1"/>
    <row r="3" spans="1:32" ht="37.5" hidden="1"/>
    <row r="4" spans="1:32">
      <c r="C4" s="43"/>
      <c r="D4" s="7"/>
      <c r="E4" s="7"/>
      <c r="F4" s="7"/>
      <c r="G4" s="7"/>
      <c r="H4" s="7"/>
      <c r="I4" s="7"/>
      <c r="J4" s="7"/>
      <c r="K4" s="134"/>
      <c r="L4" s="134"/>
    </row>
    <row r="5" spans="1:32">
      <c r="C5" s="43"/>
      <c r="D5" s="106" t="s">
        <v>38</v>
      </c>
      <c r="E5" s="106"/>
      <c r="F5" s="106"/>
      <c r="G5" s="106"/>
      <c r="H5" s="106"/>
      <c r="I5" s="106"/>
      <c r="J5" s="106"/>
      <c r="K5" s="106"/>
      <c r="L5" s="8"/>
    </row>
    <row r="6" spans="1:32">
      <c r="C6" s="43"/>
      <c r="D6" s="7"/>
      <c r="E6" s="34"/>
      <c r="F6" s="34"/>
      <c r="G6" s="34"/>
      <c r="H6" s="34"/>
      <c r="I6" s="34"/>
      <c r="J6" s="34"/>
      <c r="K6" s="44"/>
      <c r="L6" s="135"/>
    </row>
    <row r="7" spans="1:32" ht="30">
      <c r="C7" s="43"/>
      <c r="D7" s="7"/>
      <c r="E7" s="136" t="str">
        <f>"Дата подачи заявления об "&amp;IF(datePr_ch="","утверждении","изменении") &amp; " тарифов"</f>
        <v>Дата подачи заявления об утверждении тарифов</v>
      </c>
      <c r="F7" s="108" t="str">
        <f>IF(datePr_ch="",IF(datePr="","",datePr),datePr_ch)</f>
        <v>15.09.2021</v>
      </c>
      <c r="G7" s="108"/>
      <c r="H7" s="108"/>
      <c r="I7" s="108"/>
      <c r="J7" s="108"/>
      <c r="K7" s="108"/>
      <c r="L7" s="117"/>
      <c r="M7" s="18"/>
    </row>
    <row r="8" spans="1:32" ht="30">
      <c r="C8" s="43"/>
      <c r="D8" s="7"/>
      <c r="E8" s="136" t="str">
        <f>"Номер подачи заявления об "&amp;IF(numberPr_ch="","утверждении","изменении") &amp; " тарифов"</f>
        <v>Номер подачи заявления об утверждении тарифов</v>
      </c>
      <c r="F8" s="108" t="str">
        <f>IF(numberPr_ch="",IF(numberPr="","",numberPr),numberPr_ch)</f>
        <v>3/1-11153-12</v>
      </c>
      <c r="G8" s="108"/>
      <c r="H8" s="108"/>
      <c r="I8" s="108"/>
      <c r="J8" s="108"/>
      <c r="K8" s="108"/>
      <c r="L8" s="117"/>
      <c r="M8" s="18"/>
    </row>
    <row r="9" spans="1:32">
      <c r="C9" s="43"/>
      <c r="D9" s="7"/>
      <c r="E9" s="34"/>
      <c r="F9" s="34"/>
      <c r="G9" s="34"/>
      <c r="H9" s="34"/>
      <c r="I9" s="34"/>
      <c r="J9" s="34"/>
      <c r="K9" s="44"/>
      <c r="L9" s="135"/>
    </row>
    <row r="10" spans="1:32">
      <c r="C10" s="43"/>
      <c r="D10" s="92" t="s">
        <v>2</v>
      </c>
      <c r="E10" s="92"/>
      <c r="F10" s="92"/>
      <c r="G10" s="92"/>
      <c r="H10" s="92"/>
      <c r="I10" s="92"/>
      <c r="J10" s="92"/>
      <c r="K10" s="92"/>
      <c r="L10" s="137" t="s">
        <v>3</v>
      </c>
    </row>
    <row r="11" spans="1:32">
      <c r="C11" s="43"/>
      <c r="D11" s="96" t="s">
        <v>4</v>
      </c>
      <c r="E11" s="118" t="s">
        <v>39</v>
      </c>
      <c r="F11" s="118" t="s">
        <v>18</v>
      </c>
      <c r="G11" s="138" t="s">
        <v>40</v>
      </c>
      <c r="H11" s="139"/>
      <c r="I11" s="140"/>
      <c r="J11" s="118" t="s">
        <v>41</v>
      </c>
      <c r="K11" s="118" t="s">
        <v>42</v>
      </c>
      <c r="L11" s="137"/>
    </row>
    <row r="12" spans="1:32" ht="15">
      <c r="C12" s="43"/>
      <c r="D12" s="98"/>
      <c r="E12" s="119"/>
      <c r="F12" s="119"/>
      <c r="G12" s="120" t="s">
        <v>43</v>
      </c>
      <c r="H12" s="121"/>
      <c r="I12" s="122" t="s">
        <v>44</v>
      </c>
      <c r="J12" s="119"/>
      <c r="K12" s="119"/>
      <c r="L12" s="137"/>
    </row>
    <row r="13" spans="1:32">
      <c r="C13" s="43"/>
      <c r="D13" s="141" t="s">
        <v>16</v>
      </c>
      <c r="E13" s="141" t="s">
        <v>17</v>
      </c>
      <c r="F13" s="141" t="s">
        <v>45</v>
      </c>
      <c r="G13" s="142" t="s">
        <v>46</v>
      </c>
      <c r="H13" s="142"/>
      <c r="I13" s="141" t="s">
        <v>47</v>
      </c>
      <c r="J13" s="141" t="s">
        <v>48</v>
      </c>
      <c r="K13" s="141" t="s">
        <v>49</v>
      </c>
      <c r="L13" s="141" t="s">
        <v>50</v>
      </c>
    </row>
    <row r="14" spans="1:32" ht="18.75">
      <c r="A14" s="143"/>
      <c r="C14" s="43"/>
      <c r="D14" s="144">
        <v>1</v>
      </c>
      <c r="E14" s="123" t="s">
        <v>51</v>
      </c>
      <c r="F14" s="124"/>
      <c r="G14" s="124"/>
      <c r="H14" s="124"/>
      <c r="I14" s="124"/>
      <c r="J14" s="124"/>
      <c r="K14" s="124"/>
      <c r="L14" s="68"/>
      <c r="M14" s="125"/>
    </row>
    <row r="15" spans="1:32" ht="56.25">
      <c r="A15" s="143"/>
      <c r="C15" s="43"/>
      <c r="D15" s="144" t="s">
        <v>52</v>
      </c>
      <c r="E15" s="126" t="s">
        <v>53</v>
      </c>
      <c r="F15" s="126" t="s">
        <v>53</v>
      </c>
      <c r="G15" s="127" t="s">
        <v>53</v>
      </c>
      <c r="H15" s="128"/>
      <c r="I15" s="126" t="s">
        <v>53</v>
      </c>
      <c r="J15" s="145" t="s">
        <v>54</v>
      </c>
      <c r="K15" s="146" t="s">
        <v>55</v>
      </c>
      <c r="L15" s="66" t="s">
        <v>56</v>
      </c>
      <c r="M15" s="125"/>
    </row>
    <row r="16" spans="1:32" ht="18.75">
      <c r="A16" s="143"/>
      <c r="B16" s="114">
        <v>3</v>
      </c>
      <c r="C16" s="43"/>
      <c r="D16" s="147">
        <v>2</v>
      </c>
      <c r="E16" s="129" t="s">
        <v>57</v>
      </c>
      <c r="F16" s="130"/>
      <c r="G16" s="130"/>
      <c r="H16" s="131"/>
      <c r="I16" s="131"/>
      <c r="J16" s="131" t="s">
        <v>53</v>
      </c>
      <c r="K16" s="131"/>
      <c r="L16" s="132"/>
      <c r="M16" s="125"/>
    </row>
    <row r="17" spans="1:83" ht="30">
      <c r="A17" s="143"/>
      <c r="C17" s="148"/>
      <c r="D17" s="149" t="s">
        <v>58</v>
      </c>
      <c r="E17" s="150"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17" s="151"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г.Новокузнецка, методом экономически обоснованных расходов на 2022г.</v>
      </c>
      <c r="G17" s="126"/>
      <c r="H17" s="152" t="s">
        <v>26</v>
      </c>
      <c r="I17" s="153" t="s">
        <v>28</v>
      </c>
      <c r="J17" s="145" t="s">
        <v>59</v>
      </c>
      <c r="K17" s="126" t="s">
        <v>53</v>
      </c>
      <c r="L17" s="74" t="s">
        <v>60</v>
      </c>
      <c r="M17" s="125"/>
    </row>
    <row r="18" spans="1:83" ht="39.75" customHeight="1">
      <c r="A18" s="143"/>
      <c r="C18" s="148"/>
      <c r="D18" s="149"/>
      <c r="E18" s="150"/>
      <c r="F18" s="151"/>
      <c r="G18" s="154"/>
      <c r="H18" s="155" t="s">
        <v>8</v>
      </c>
      <c r="I18" s="156"/>
      <c r="J18" s="156"/>
      <c r="K18" s="157"/>
      <c r="L18" s="75"/>
      <c r="M18" s="125"/>
    </row>
    <row r="19" spans="1:83" s="158" customFormat="1" ht="30">
      <c r="A19" s="143"/>
      <c r="B19" s="114"/>
      <c r="C19" s="43"/>
      <c r="D19" s="149" t="s">
        <v>61</v>
      </c>
      <c r="E19" s="150"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19" s="151" t="str">
        <f>IF('[1]Перечень тарифов'!J26="","наименование отсутствует","" &amp; '[1]Перечень тарифов'!J26 &amp; "")</f>
        <v>Тариф на теплоноситель, поставляемый потребителям</v>
      </c>
      <c r="G19" s="126"/>
      <c r="H19" s="152" t="s">
        <v>26</v>
      </c>
      <c r="I19" s="153" t="s">
        <v>28</v>
      </c>
      <c r="J19" s="145" t="s">
        <v>59</v>
      </c>
      <c r="K19" s="126" t="s">
        <v>53</v>
      </c>
      <c r="L19" s="75"/>
      <c r="M19" s="125"/>
      <c r="N19" s="33"/>
      <c r="O19" s="33"/>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row>
    <row r="20" spans="1:83" s="158" customFormat="1" ht="34.5" customHeight="1">
      <c r="A20" s="143"/>
      <c r="B20" s="114"/>
      <c r="C20" s="43"/>
      <c r="D20" s="149"/>
      <c r="E20" s="150"/>
      <c r="F20" s="151"/>
      <c r="G20" s="159"/>
      <c r="H20" s="155" t="s">
        <v>8</v>
      </c>
      <c r="I20" s="156"/>
      <c r="J20" s="156"/>
      <c r="K20" s="157"/>
      <c r="L20" s="133"/>
      <c r="M20" s="125"/>
      <c r="N20" s="33"/>
      <c r="O20" s="33"/>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row>
    <row r="21" spans="1:83" ht="18.75">
      <c r="A21" s="143"/>
      <c r="B21" s="114">
        <v>3</v>
      </c>
      <c r="C21" s="43"/>
      <c r="D21" s="160" t="s">
        <v>45</v>
      </c>
      <c r="E21" s="123" t="s">
        <v>62</v>
      </c>
      <c r="F21" s="123"/>
      <c r="G21" s="123"/>
      <c r="H21" s="123"/>
      <c r="I21" s="123"/>
      <c r="J21" s="123"/>
      <c r="K21" s="123"/>
      <c r="L21" s="32"/>
      <c r="M21" s="125"/>
    </row>
    <row r="22" spans="1:83" ht="33.75">
      <c r="A22" s="143"/>
      <c r="C22" s="43"/>
      <c r="D22" s="144" t="s">
        <v>63</v>
      </c>
      <c r="E22" s="126" t="s">
        <v>53</v>
      </c>
      <c r="F22" s="126" t="s">
        <v>53</v>
      </c>
      <c r="G22" s="127" t="s">
        <v>53</v>
      </c>
      <c r="H22" s="128"/>
      <c r="I22" s="126" t="s">
        <v>53</v>
      </c>
      <c r="J22" s="126" t="s">
        <v>53</v>
      </c>
      <c r="K22" s="161"/>
      <c r="L22" s="66" t="s">
        <v>64</v>
      </c>
      <c r="M22" s="125"/>
    </row>
    <row r="23" spans="1:83" ht="18.75">
      <c r="A23" s="143"/>
      <c r="B23" s="114">
        <v>3</v>
      </c>
      <c r="C23" s="43"/>
      <c r="D23" s="160" t="s">
        <v>46</v>
      </c>
      <c r="E23" s="123" t="s">
        <v>65</v>
      </c>
      <c r="F23" s="123"/>
      <c r="G23" s="123"/>
      <c r="H23" s="123"/>
      <c r="I23" s="123"/>
      <c r="J23" s="123"/>
      <c r="K23" s="123"/>
      <c r="L23" s="32"/>
      <c r="M23" s="125"/>
    </row>
    <row r="24" spans="1:83" ht="18.75">
      <c r="A24" s="143"/>
      <c r="C24" s="148"/>
      <c r="D24" s="149" t="s">
        <v>66</v>
      </c>
      <c r="E24" s="150"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4" s="151"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г.Новокузнецка, методом экономически обоснованных расходов на 2022г.</v>
      </c>
      <c r="G24" s="126"/>
      <c r="H24" s="153" t="s">
        <v>26</v>
      </c>
      <c r="I24" s="153" t="s">
        <v>28</v>
      </c>
      <c r="J24" s="162">
        <v>1467772</v>
      </c>
      <c r="K24" s="126" t="s">
        <v>53</v>
      </c>
      <c r="L24" s="74" t="s">
        <v>67</v>
      </c>
      <c r="M24" s="125"/>
    </row>
    <row r="25" spans="1:83" ht="18.75">
      <c r="A25" s="143"/>
      <c r="C25" s="148"/>
      <c r="D25" s="149"/>
      <c r="E25" s="150"/>
      <c r="F25" s="151"/>
      <c r="G25" s="154"/>
      <c r="H25" s="155" t="s">
        <v>8</v>
      </c>
      <c r="I25" s="163"/>
      <c r="J25" s="163"/>
      <c r="K25" s="157"/>
      <c r="L25" s="75"/>
      <c r="M25" s="125"/>
    </row>
    <row r="26" spans="1:83" s="158" customFormat="1" ht="18.75">
      <c r="A26" s="143"/>
      <c r="B26" s="114"/>
      <c r="C26" s="43"/>
      <c r="D26" s="149" t="s">
        <v>68</v>
      </c>
      <c r="E26" s="150"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26" s="151" t="str">
        <f>IF('[1]Перечень тарифов'!J26="","наименование отсутствует","" &amp; '[1]Перечень тарифов'!J26 &amp; "")</f>
        <v>Тариф на теплоноситель, поставляемый потребителям</v>
      </c>
      <c r="G26" s="126"/>
      <c r="H26" s="152" t="s">
        <v>26</v>
      </c>
      <c r="I26" s="153" t="s">
        <v>28</v>
      </c>
      <c r="J26" s="162">
        <v>107868</v>
      </c>
      <c r="K26" s="126" t="s">
        <v>53</v>
      </c>
      <c r="L26" s="75"/>
      <c r="M26" s="125"/>
      <c r="N26" s="33"/>
      <c r="O26" s="33"/>
    </row>
    <row r="27" spans="1:83" s="158" customFormat="1" ht="38.25" customHeight="1">
      <c r="A27" s="143"/>
      <c r="B27" s="114"/>
      <c r="C27" s="43"/>
      <c r="D27" s="149"/>
      <c r="E27" s="150"/>
      <c r="F27" s="151"/>
      <c r="G27" s="159"/>
      <c r="H27" s="155" t="s">
        <v>8</v>
      </c>
      <c r="I27" s="156"/>
      <c r="J27" s="156"/>
      <c r="K27" s="157"/>
      <c r="L27" s="133"/>
      <c r="M27" s="125"/>
      <c r="N27" s="33"/>
      <c r="O27" s="33"/>
    </row>
    <row r="28" spans="1:83" ht="18.75">
      <c r="A28" s="143"/>
      <c r="C28" s="43"/>
      <c r="D28" s="160" t="s">
        <v>47</v>
      </c>
      <c r="E28" s="123" t="s">
        <v>69</v>
      </c>
      <c r="F28" s="123"/>
      <c r="G28" s="123"/>
      <c r="H28" s="123"/>
      <c r="I28" s="123"/>
      <c r="J28" s="123"/>
      <c r="K28" s="123"/>
      <c r="L28" s="32"/>
      <c r="M28" s="125"/>
    </row>
    <row r="29" spans="1:83" ht="18.75">
      <c r="A29" s="143"/>
      <c r="C29" s="148"/>
      <c r="D29" s="164" t="s">
        <v>70</v>
      </c>
      <c r="E29" s="150"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29" s="151"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г.Новокузнецка, методом экономически обоснованных расходов на 2022г.</v>
      </c>
      <c r="G29" s="126"/>
      <c r="H29" s="152" t="s">
        <v>26</v>
      </c>
      <c r="I29" s="153" t="s">
        <v>28</v>
      </c>
      <c r="J29" s="162">
        <v>1979.9480000000001</v>
      </c>
      <c r="K29" s="126" t="s">
        <v>53</v>
      </c>
      <c r="L29" s="74" t="s">
        <v>71</v>
      </c>
      <c r="M29" s="125"/>
    </row>
    <row r="30" spans="1:83" ht="75" customHeight="1">
      <c r="A30" s="143"/>
      <c r="C30" s="148"/>
      <c r="D30" s="165"/>
      <c r="E30" s="150"/>
      <c r="F30" s="151"/>
      <c r="G30" s="154"/>
      <c r="H30" s="155" t="s">
        <v>8</v>
      </c>
      <c r="I30" s="163"/>
      <c r="J30" s="163"/>
      <c r="K30" s="157"/>
      <c r="L30" s="75"/>
      <c r="M30" s="125"/>
    </row>
    <row r="31" spans="1:83" s="158" customFormat="1" ht="18.75">
      <c r="A31" s="143"/>
      <c r="B31" s="114"/>
      <c r="C31" s="43"/>
      <c r="D31" s="149" t="s">
        <v>72</v>
      </c>
      <c r="E31" s="150"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31" s="151" t="str">
        <f>IF('[1]Перечень тарифов'!J26="","наименование отсутствует","" &amp; '[1]Перечень тарифов'!J26 &amp; "")</f>
        <v>Тариф на теплоноситель, поставляемый потребителям</v>
      </c>
      <c r="G31" s="126"/>
      <c r="H31" s="152" t="s">
        <v>26</v>
      </c>
      <c r="I31" s="153" t="s">
        <v>28</v>
      </c>
      <c r="J31" s="162">
        <f>J29</f>
        <v>1979.9480000000001</v>
      </c>
      <c r="K31" s="126" t="s">
        <v>53</v>
      </c>
      <c r="L31" s="75"/>
      <c r="M31" s="125"/>
      <c r="N31" s="33"/>
      <c r="O31" s="33"/>
    </row>
    <row r="32" spans="1:83" s="158" customFormat="1" ht="42" customHeight="1">
      <c r="A32" s="143"/>
      <c r="B32" s="114"/>
      <c r="C32" s="43"/>
      <c r="D32" s="149"/>
      <c r="E32" s="150"/>
      <c r="F32" s="151"/>
      <c r="G32" s="159"/>
      <c r="H32" s="155" t="s">
        <v>8</v>
      </c>
      <c r="I32" s="156"/>
      <c r="J32" s="156"/>
      <c r="K32" s="157"/>
      <c r="L32" s="133"/>
      <c r="M32" s="125"/>
      <c r="N32" s="33"/>
      <c r="O32" s="33"/>
    </row>
    <row r="33" spans="1:15" ht="18.75">
      <c r="A33" s="143"/>
      <c r="C33" s="43"/>
      <c r="D33" s="160" t="s">
        <v>48</v>
      </c>
      <c r="E33" s="123" t="s">
        <v>73</v>
      </c>
      <c r="F33" s="123"/>
      <c r="G33" s="123"/>
      <c r="H33" s="123"/>
      <c r="I33" s="123"/>
      <c r="J33" s="123"/>
      <c r="K33" s="123"/>
      <c r="L33" s="32"/>
      <c r="M33" s="125"/>
    </row>
    <row r="34" spans="1:15" ht="18.75">
      <c r="A34" s="143"/>
      <c r="C34" s="148"/>
      <c r="D34" s="164" t="s">
        <v>74</v>
      </c>
      <c r="E34" s="150"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4" s="151"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г.Новокузнецка, методом экономически обоснованных расходов на 2022г.</v>
      </c>
      <c r="G34" s="126"/>
      <c r="H34" s="152" t="s">
        <v>26</v>
      </c>
      <c r="I34" s="153" t="s">
        <v>28</v>
      </c>
      <c r="J34" s="162">
        <v>0</v>
      </c>
      <c r="K34" s="126" t="s">
        <v>53</v>
      </c>
      <c r="L34" s="74" t="s">
        <v>75</v>
      </c>
      <c r="M34" s="125"/>
      <c r="O34" s="33" t="s">
        <v>76</v>
      </c>
    </row>
    <row r="35" spans="1:15" ht="68.25" customHeight="1">
      <c r="A35" s="143"/>
      <c r="C35" s="148"/>
      <c r="D35" s="165"/>
      <c r="E35" s="150"/>
      <c r="F35" s="151"/>
      <c r="G35" s="154"/>
      <c r="H35" s="155" t="s">
        <v>8</v>
      </c>
      <c r="I35" s="163"/>
      <c r="J35" s="163"/>
      <c r="K35" s="157"/>
      <c r="L35" s="75"/>
      <c r="M35" s="125"/>
    </row>
    <row r="36" spans="1:15" s="158" customFormat="1" ht="18.75">
      <c r="A36" s="143"/>
      <c r="B36" s="114"/>
      <c r="C36" s="43"/>
      <c r="D36" s="149" t="s">
        <v>77</v>
      </c>
      <c r="E36" s="150"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36" s="151" t="str">
        <f>IF('[1]Перечень тарифов'!J26="","наименование отсутствует","" &amp; '[1]Перечень тарифов'!J26 &amp; "")</f>
        <v>Тариф на теплоноситель, поставляемый потребителям</v>
      </c>
      <c r="G36" s="126"/>
      <c r="H36" s="152" t="s">
        <v>26</v>
      </c>
      <c r="I36" s="153" t="s">
        <v>28</v>
      </c>
      <c r="J36" s="162">
        <v>0</v>
      </c>
      <c r="K36" s="126" t="s">
        <v>53</v>
      </c>
      <c r="L36" s="75"/>
      <c r="M36" s="125"/>
      <c r="N36" s="33"/>
      <c r="O36" s="33"/>
    </row>
    <row r="37" spans="1:15" s="158" customFormat="1" ht="47.25" customHeight="1">
      <c r="A37" s="143"/>
      <c r="B37" s="114"/>
      <c r="C37" s="43"/>
      <c r="D37" s="149"/>
      <c r="E37" s="150"/>
      <c r="F37" s="151"/>
      <c r="G37" s="159"/>
      <c r="H37" s="155" t="s">
        <v>8</v>
      </c>
      <c r="I37" s="156"/>
      <c r="J37" s="156"/>
      <c r="K37" s="157"/>
      <c r="L37" s="133"/>
      <c r="M37" s="125"/>
      <c r="N37" s="33"/>
      <c r="O37" s="33"/>
    </row>
    <row r="38" spans="1:15" ht="37.5" customHeight="1">
      <c r="A38" s="143"/>
      <c r="B38" s="114">
        <v>3</v>
      </c>
      <c r="C38" s="43"/>
      <c r="D38" s="160" t="s">
        <v>49</v>
      </c>
      <c r="E38" s="123" t="s">
        <v>78</v>
      </c>
      <c r="F38" s="123"/>
      <c r="G38" s="123"/>
      <c r="H38" s="123"/>
      <c r="I38" s="123"/>
      <c r="J38" s="123"/>
      <c r="K38" s="123"/>
      <c r="L38" s="32"/>
      <c r="M38" s="125"/>
    </row>
    <row r="39" spans="1:15" ht="18.75">
      <c r="A39" s="143"/>
      <c r="C39" s="148"/>
      <c r="D39" s="164" t="s">
        <v>79</v>
      </c>
      <c r="E39" s="150" t="str">
        <f>IF('[1]Перечень тарифов'!E21="","наименование отсутствует","" &amp; '[1]Перечень тарифов'!E21 &amp; "")</f>
        <v>Тарифы на тепловую энергию (мощность), поставляемую потребителям теплоснабжающими организациями в соответствии с установленными предельными (минимальными и (или) максимальными) уровнями указанных тарифов</v>
      </c>
      <c r="F39" s="151" t="str">
        <f>IF('[1]Перечень тарифов'!J21="","наименование отсутствует","" &amp; '[1]Перечень тарифов'!J21 &amp; "")</f>
        <v>Тариф на тепловую энергию, реализуемую котельными ООО "ЭнергоТранзит" на потребительском рынке г.Новокузнецка, методом экономически обоснованных расходов на 2022г.</v>
      </c>
      <c r="G39" s="126"/>
      <c r="H39" s="152" t="s">
        <v>26</v>
      </c>
      <c r="I39" s="153" t="s">
        <v>28</v>
      </c>
      <c r="J39" s="162">
        <v>0</v>
      </c>
      <c r="K39" s="126" t="s">
        <v>53</v>
      </c>
      <c r="L39" s="74" t="s">
        <v>80</v>
      </c>
      <c r="M39" s="125"/>
    </row>
    <row r="40" spans="1:15" ht="40.5" customHeight="1">
      <c r="A40" s="143"/>
      <c r="C40" s="148"/>
      <c r="D40" s="165"/>
      <c r="E40" s="150"/>
      <c r="F40" s="151"/>
      <c r="G40" s="154"/>
      <c r="H40" s="155" t="s">
        <v>8</v>
      </c>
      <c r="I40" s="163"/>
      <c r="J40" s="163"/>
      <c r="K40" s="157"/>
      <c r="L40" s="75"/>
      <c r="M40" s="125"/>
    </row>
    <row r="41" spans="1:15" s="158" customFormat="1" ht="18.75">
      <c r="A41" s="143"/>
      <c r="B41" s="114"/>
      <c r="C41" s="43"/>
      <c r="D41" s="149" t="s">
        <v>81</v>
      </c>
      <c r="E41" s="150" t="str">
        <f>IF('[1]Перечень тарифов'!E26="","наименование отсутствует","" &amp; '[1]Перечень тарифов'!E26 &amp; "")</f>
        <v>Тарифы на теплоноситель, поставляемый теплоснабжающими организациями потребителям, другим теплоснабжающим организациям</v>
      </c>
      <c r="F41" s="151" t="str">
        <f>IF('[1]Перечень тарифов'!J26="","наименование отсутствует","" &amp; '[1]Перечень тарифов'!J26 &amp; "")</f>
        <v>Тариф на теплоноситель, поставляемый потребителям</v>
      </c>
      <c r="G41" s="126"/>
      <c r="H41" s="152" t="s">
        <v>26</v>
      </c>
      <c r="I41" s="153" t="s">
        <v>28</v>
      </c>
      <c r="J41" s="162">
        <v>0</v>
      </c>
      <c r="K41" s="126" t="s">
        <v>53</v>
      </c>
      <c r="L41" s="75"/>
      <c r="M41" s="125"/>
      <c r="N41" s="33"/>
      <c r="O41" s="33"/>
    </row>
    <row r="42" spans="1:15" s="158" customFormat="1" ht="41.25" customHeight="1">
      <c r="A42" s="143"/>
      <c r="B42" s="114"/>
      <c r="C42" s="43"/>
      <c r="D42" s="149"/>
      <c r="E42" s="150"/>
      <c r="F42" s="151"/>
      <c r="G42" s="159"/>
      <c r="H42" s="155" t="s">
        <v>8</v>
      </c>
      <c r="I42" s="156"/>
      <c r="J42" s="156"/>
      <c r="K42" s="157"/>
      <c r="L42" s="133"/>
      <c r="M42" s="125"/>
      <c r="N42" s="33"/>
      <c r="O42" s="33"/>
    </row>
    <row r="43" spans="1:15" s="166" customFormat="1" ht="11.25">
      <c r="A43" s="143"/>
      <c r="D43" s="167"/>
      <c r="E43" s="167"/>
      <c r="F43" s="167"/>
      <c r="G43" s="167"/>
      <c r="H43" s="167"/>
      <c r="I43" s="167"/>
      <c r="J43" s="167"/>
      <c r="K43" s="167"/>
      <c r="L43" s="167"/>
      <c r="N43" s="168"/>
      <c r="O43" s="168"/>
    </row>
  </sheetData>
  <mergeCells count="62">
    <mergeCell ref="D41:D42"/>
    <mergeCell ref="E41:E42"/>
    <mergeCell ref="F41:F42"/>
    <mergeCell ref="L34:L37"/>
    <mergeCell ref="D36:D37"/>
    <mergeCell ref="E36:E37"/>
    <mergeCell ref="F36:F37"/>
    <mergeCell ref="E38:K38"/>
    <mergeCell ref="C39:C40"/>
    <mergeCell ref="D39:D40"/>
    <mergeCell ref="E39:E40"/>
    <mergeCell ref="F39:F40"/>
    <mergeCell ref="L39:L42"/>
    <mergeCell ref="D31:D32"/>
    <mergeCell ref="E31:E32"/>
    <mergeCell ref="F31:F32"/>
    <mergeCell ref="E33:K33"/>
    <mergeCell ref="C34:C35"/>
    <mergeCell ref="D34:D35"/>
    <mergeCell ref="E34:E35"/>
    <mergeCell ref="F34:F35"/>
    <mergeCell ref="L24:L27"/>
    <mergeCell ref="D26:D27"/>
    <mergeCell ref="E26:E27"/>
    <mergeCell ref="F26:F27"/>
    <mergeCell ref="E28:K28"/>
    <mergeCell ref="C29:C30"/>
    <mergeCell ref="D29:D30"/>
    <mergeCell ref="E29:E30"/>
    <mergeCell ref="F29:F30"/>
    <mergeCell ref="L29:L32"/>
    <mergeCell ref="E21:K21"/>
    <mergeCell ref="G22:H22"/>
    <mergeCell ref="E23:K23"/>
    <mergeCell ref="C24:C25"/>
    <mergeCell ref="D24:D25"/>
    <mergeCell ref="E24:E25"/>
    <mergeCell ref="F24:F25"/>
    <mergeCell ref="C17:C18"/>
    <mergeCell ref="D17:D18"/>
    <mergeCell ref="E17:E18"/>
    <mergeCell ref="F17:F18"/>
    <mergeCell ref="L17:L20"/>
    <mergeCell ref="D19:D20"/>
    <mergeCell ref="E19:E20"/>
    <mergeCell ref="F19:F20"/>
    <mergeCell ref="K11:K12"/>
    <mergeCell ref="G12:H12"/>
    <mergeCell ref="G13:H13"/>
    <mergeCell ref="E14:K14"/>
    <mergeCell ref="G15:H15"/>
    <mergeCell ref="E16:K16"/>
    <mergeCell ref="D5:K5"/>
    <mergeCell ref="F7:K7"/>
    <mergeCell ref="F8:K8"/>
    <mergeCell ref="D10:K10"/>
    <mergeCell ref="L10:L12"/>
    <mergeCell ref="D11:D12"/>
    <mergeCell ref="E11:E12"/>
    <mergeCell ref="F11:F12"/>
    <mergeCell ref="G11:I11"/>
    <mergeCell ref="J11:J12"/>
  </mergeCells>
  <dataValidations count="6">
    <dataValidation type="decimal" allowBlank="1" showErrorMessage="1" errorTitle="Ошибка" error="Допускается ввод только действительных чисел!" sqref="J29 J34 J24 J39 J26 J31 J36 J41">
      <formula1>-9.99999999999999E+23</formula1>
      <formula2>9.99999999999999E+23</formula2>
    </dataValidation>
    <dataValidation type="list" allowBlank="1" showInputMessage="1" showErrorMessage="1" errorTitle="Ошибка" error="Выберите значение из списка" prompt="Выберите значение из списка" sqref="J17 J19">
      <formula1>kind_of_control_method</formula1>
    </dataValidation>
    <dataValidation allowBlank="1" showInputMessage="1" showErrorMessage="1" prompt="Выберите дату из календаря (иконка справа от указанной ячейки), либо введите дату непосредственно в ячейку в формате - 'ДД.ММ.ГГГГ'." sqref="H34:I34 H17:I17 H24:I24 H29:I29 H39:I39 H19:I19 H26:I26 H31:I31 H36:I36 H41:I41"/>
    <dataValidation type="textLength" operator="lessThanOrEqual" allowBlank="1" showInputMessage="1" showErrorMessage="1" errorTitle="Ошибка" error="Допускается ввод не более 900 символов!" prompt="Введите ссылку на обосновывающие материалы, загруженные с помощью &quot;ЕИАС Мониторинг&quot;." sqref="K15 K22">
      <formula1>900</formula1>
    </dataValidation>
    <dataValidation type="textLength" operator="lessThanOrEqual" allowBlank="1" showInputMessage="1" showErrorMessage="1" errorTitle="Ошибка" error="Допускается ввод не более 900 символов!" sqref="L29 L34 L16:L17 L24 L39">
      <formula1>900</formula1>
    </dataValidation>
    <dataValidation type="textLength" operator="lessThanOrEqual" allowBlank="1" showInputMessage="1" showErrorMessage="1" errorTitle="Ошибка" error="Допускается ввод не более 900 символов!" prompt="В случае отсутствия утвержденной в установленном порядке инвестиционной программы (проекта инвестиционной программы) укажите &quot;отсутствует&quot; в данной ячейке" sqref="J15">
      <formula1>900</formula1>
    </dataValidation>
  </dataValidations>
  <hyperlinks>
    <hyperlink ref="K15" location="'Форма 4.10.1'!$K$15" tooltip="Кликните по гиперссылке, чтобы перейти по гиперссылке или отредактировать её" display="https://portal.eias.ru/Portal/DownloadPage.aspx?type=12&amp;guid=1f7878a0-6a78-4d05-b519-6b555f49ed03"/>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4.10.2</vt:lpstr>
      <vt:lpstr>4.10.3</vt:lpstr>
      <vt:lpstr>4.10.1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2021-09-27T04:02:33Z</dcterms:modified>
</cp:coreProperties>
</file>