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.10.1" sheetId="2" r:id="rId1"/>
    <sheet name="4.10.2" sheetId="1" r:id="rId2"/>
  </sheets>
  <externalReferences>
    <externalReference r:id="rId3"/>
    <externalReference r:id="rId4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kind_of_heat_transfer">[1]TEHSHEET!$O$2:$O$12</definedName>
    <definedName name="kind_of_scheme_in">[1]TEHSHEET!$Q$2:$Q$5</definedName>
    <definedName name="numberPr">[1]Титульный!$F$20</definedName>
    <definedName name="numberPr_ch">[1]Титульный!$F$25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G26" i="2"/>
  <c r="G23" i="2"/>
  <c r="C6" i="2"/>
  <c r="C5" i="2"/>
  <c r="C15" i="1"/>
  <c r="C4" i="1"/>
  <c r="C3" i="1"/>
  <c r="B6" i="2" l="1"/>
  <c r="B5" i="2"/>
  <c r="B8" i="1" l="1"/>
  <c r="C8" i="1" s="1"/>
  <c r="D8" i="1" s="1"/>
  <c r="E8" i="1" s="1"/>
  <c r="F8" i="1" s="1"/>
  <c r="G8" i="1" s="1"/>
  <c r="A4" i="1"/>
  <c r="A3" i="1"/>
</calcChain>
</file>

<file path=xl/sharedStrings.xml><?xml version="1.0" encoding="utf-8"?>
<sst xmlns="http://schemas.openxmlformats.org/spreadsheetml/2006/main" count="100" uniqueCount="57">
  <si>
    <t>Параметры формы</t>
  </si>
  <si>
    <t>№ п/п</t>
  </si>
  <si>
    <t>Параметр дифференциации тарифа</t>
  </si>
  <si>
    <t>Период действия тарифа</t>
  </si>
  <si>
    <t>Добавить период</t>
  </si>
  <si>
    <t>Одноставочный тариф, руб./Гкал</t>
  </si>
  <si>
    <t>Двухставочный тариф</t>
  </si>
  <si>
    <t>Период действия</t>
  </si>
  <si>
    <t>ставка за тепловую  энергию, руб./Гкал</t>
  </si>
  <si>
    <t>ставка за содержание тепловой мощности, тыс.руб./Гкал/ч/мес</t>
  </si>
  <si>
    <t>дата начала</t>
  </si>
  <si>
    <t>дата окончания</t>
  </si>
  <si>
    <t>1</t>
  </si>
  <si>
    <t>2</t>
  </si>
  <si>
    <t>Наименование тарифа</t>
  </si>
  <si>
    <t xml:space="preserve">Тариф на тепловую энергию отпускаемую с коллекторов источника </t>
  </si>
  <si>
    <t>1.1</t>
  </si>
  <si>
    <t>Схема подключения теплопотребляющей установки к коллектору источника тепловой энергии</t>
  </si>
  <si>
    <t>к коллектору источника тепловой энергии</t>
  </si>
  <si>
    <t>Группа потребителей</t>
  </si>
  <si>
    <t>прочие</t>
  </si>
  <si>
    <t>вода</t>
  </si>
  <si>
    <t>Форма 4.10.2 Информация о предложении величин тарифов на тепловую энергию, поддержанию резервной тепловой мощности</t>
  </si>
  <si>
    <t>Вид тарифа</t>
  </si>
  <si>
    <t>Период действия тарифов</t>
  </si>
  <si>
    <t>Информация</t>
  </si>
  <si>
    <t>Ссылка на документ</t>
  </si>
  <si>
    <t>с</t>
  </si>
  <si>
    <t>по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</si>
  <si>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</si>
  <si>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</si>
  <si>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</si>
  <si>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</si>
  <si>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</si>
  <si>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</si>
  <si>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x</t>
  </si>
  <si>
    <t>https://portal.eias.ru/Portal/DownloadPage.aspx?type=12&amp;guid=906f3c58-8881-4258-8932-a01d0c088e4b</t>
  </si>
  <si>
    <t>Предлагаемый метод регулирования</t>
  </si>
  <si>
    <t>2.1</t>
  </si>
  <si>
    <t>Тарифы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более,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(минимальным и (или) максимальным) уровнями указанных тарифов</t>
  </si>
  <si>
    <t>метод индексации установленных тарифов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</si>
  <si>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</si>
  <si>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</si>
  <si>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https://portal.eias.ru/Portal/DownloadPage.aspx?type=12&amp;guid=570d626d-a96f-4c6c-9487-06aa7d29d0ee</t>
  </si>
  <si>
    <t>Необходимая валовая выручка на соответствующий период, в том числе с разбивкой по годам</t>
  </si>
  <si>
    <t>4.1</t>
  </si>
  <si>
    <t>Годовой объем полезного отпуска тепловой энергии (теплоносителя)</t>
  </si>
  <si>
    <t>5.1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</si>
  <si>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</si>
  <si>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6.1</t>
  </si>
  <si>
    <t>c 01:03 до 18:55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</si>
  <si>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теплоснабжения</t>
  </si>
  <si>
    <t>7.1</t>
  </si>
  <si>
    <r>
      <t>Форма 4.10.1 Информация о предложении регулируемой организацией об установлении тарифов в сфере теплоснабжения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</si>
  <si>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01.01.2023</t>
  </si>
  <si>
    <t>31.12.2023</t>
  </si>
  <si>
    <t>ИП_ЭнТр_2022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</si>
</sst>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"/>
      <color theme="0"/>
      <name val="Tahoma"/>
      <family val="2"/>
      <charset val="204"/>
    </font>
    <font>
      <sz val="9"/>
      <color indexed="62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sz val="15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horizontal="left" vertical="center"/>
    </xf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7" fillId="0" borderId="8" applyBorder="0">
      <alignment horizontal="center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49" fontId="2" fillId="0" borderId="0" applyBorder="0">
      <alignment vertical="top"/>
    </xf>
  </cellStyleXfs>
  <cellXfs count="99">
    <xf numFmtId="0" fontId="0" fillId="0" borderId="0" xfId="0"/>
    <xf numFmtId="0" fontId="2" fillId="0" borderId="0" xfId="2" applyNumberFormat="1" applyFont="1" applyFill="1" applyBorder="1" applyAlignment="1" applyProtection="1">
      <alignment vertical="center" wrapText="1"/>
    </xf>
    <xf numFmtId="0" fontId="2" fillId="2" borderId="0" xfId="4" applyFont="1" applyFill="1" applyBorder="1" applyAlignment="1" applyProtection="1">
      <alignment vertical="center" wrapText="1"/>
    </xf>
    <xf numFmtId="0" fontId="2" fillId="0" borderId="0" xfId="4" applyFont="1" applyFill="1" applyAlignment="1" applyProtection="1">
      <alignment vertical="center" wrapText="1"/>
    </xf>
    <xf numFmtId="0" fontId="0" fillId="0" borderId="9" xfId="1" applyFont="1" applyFill="1" applyBorder="1" applyAlignment="1" applyProtection="1">
      <alignment horizontal="right" vertical="center" wrapText="1" indent="1"/>
    </xf>
    <xf numFmtId="0" fontId="0" fillId="0" borderId="9" xfId="0" applyNumberFormat="1" applyFill="1" applyBorder="1" applyAlignment="1" applyProtection="1">
      <alignment vertical="center"/>
    </xf>
    <xf numFmtId="0" fontId="2" fillId="0" borderId="9" xfId="4" applyFont="1" applyFill="1" applyBorder="1" applyAlignment="1" applyProtection="1">
      <alignment vertical="center" wrapText="1"/>
    </xf>
    <xf numFmtId="0" fontId="0" fillId="0" borderId="9" xfId="6" applyFont="1" applyFill="1" applyBorder="1" applyAlignment="1" applyProtection="1">
      <alignment horizontal="center" vertical="center" wrapText="1"/>
    </xf>
    <xf numFmtId="0" fontId="0" fillId="0" borderId="9" xfId="3" applyFont="1" applyFill="1" applyBorder="1" applyAlignment="1" applyProtection="1">
      <alignment horizontal="center" vertical="center" wrapText="1"/>
    </xf>
    <xf numFmtId="49" fontId="8" fillId="0" borderId="9" xfId="7" applyNumberFormat="1" applyFont="1" applyFill="1" applyBorder="1" applyAlignment="1" applyProtection="1">
      <alignment horizontal="center" vertical="center" wrapText="1"/>
    </xf>
    <xf numFmtId="0" fontId="5" fillId="0" borderId="9" xfId="7" applyNumberFormat="1" applyFont="1" applyFill="1" applyBorder="1" applyAlignment="1" applyProtection="1">
      <alignment horizontal="center" vertical="center" wrapText="1"/>
    </xf>
    <xf numFmtId="0" fontId="8" fillId="0" borderId="9" xfId="7" applyNumberFormat="1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vertical="center" wrapText="1"/>
    </xf>
    <xf numFmtId="0" fontId="2" fillId="0" borderId="9" xfId="4" applyNumberFormat="1" applyFont="1" applyFill="1" applyBorder="1" applyAlignment="1" applyProtection="1">
      <alignment horizontal="left" vertical="center" wrapText="1" indent="6"/>
    </xf>
    <xf numFmtId="0" fontId="2" fillId="0" borderId="9" xfId="4" applyNumberFormat="1" applyFont="1" applyFill="1" applyBorder="1" applyAlignment="1" applyProtection="1">
      <alignment horizontal="left" vertical="center" wrapText="1" indent="1"/>
    </xf>
    <xf numFmtId="0" fontId="2" fillId="0" borderId="9" xfId="4" applyNumberFormat="1" applyFont="1" applyFill="1" applyBorder="1" applyAlignment="1" applyProtection="1">
      <alignment horizontal="left" vertical="center" wrapText="1" indent="2"/>
    </xf>
    <xf numFmtId="0" fontId="2" fillId="0" borderId="9" xfId="4" applyNumberFormat="1" applyFont="1" applyFill="1" applyBorder="1" applyAlignment="1" applyProtection="1">
      <alignment horizontal="left" vertical="center" wrapText="1" indent="3"/>
    </xf>
    <xf numFmtId="0" fontId="2" fillId="0" borderId="9" xfId="4" applyNumberFormat="1" applyFont="1" applyFill="1" applyBorder="1" applyAlignment="1" applyProtection="1">
      <alignment horizontal="left" vertical="center" wrapText="1" indent="4"/>
    </xf>
    <xf numFmtId="0" fontId="2" fillId="0" borderId="9" xfId="4" applyNumberFormat="1" applyFont="1" applyFill="1" applyBorder="1" applyAlignment="1" applyProtection="1">
      <alignment horizontal="left" vertical="center" wrapText="1" indent="5"/>
    </xf>
    <xf numFmtId="0" fontId="2" fillId="0" borderId="9" xfId="4" applyNumberFormat="1" applyFont="1" applyFill="1" applyBorder="1" applyAlignment="1" applyProtection="1">
      <alignment horizontal="left" vertical="center" wrapText="1" indent="6"/>
      <protection locked="0"/>
    </xf>
    <xf numFmtId="4" fontId="2" fillId="0" borderId="9" xfId="8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8" applyNumberFormat="1" applyFont="1" applyFill="1" applyBorder="1" applyAlignment="1" applyProtection="1">
      <alignment horizontal="right" vertical="center" wrapText="1"/>
    </xf>
    <xf numFmtId="164" fontId="2" fillId="0" borderId="9" xfId="8" applyNumberFormat="1" applyFont="1" applyFill="1" applyBorder="1" applyAlignment="1" applyProtection="1">
      <alignment horizontal="right" vertical="center" wrapText="1"/>
    </xf>
    <xf numFmtId="49" fontId="0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5" fillId="0" borderId="0" xfId="4" applyFont="1" applyFill="1" applyAlignment="1" applyProtection="1">
      <alignment vertical="center"/>
    </xf>
    <xf numFmtId="0" fontId="0" fillId="0" borderId="1" xfId="7" applyFont="1" applyFill="1" applyBorder="1" applyAlignment="1" applyProtection="1">
      <alignment horizontal="center" vertical="center" wrapText="1"/>
    </xf>
    <xf numFmtId="0" fontId="13" fillId="0" borderId="0" xfId="4" applyFont="1" applyFill="1" applyAlignment="1" applyProtection="1">
      <alignment vertical="center" wrapText="1"/>
    </xf>
    <xf numFmtId="0" fontId="0" fillId="0" borderId="1" xfId="4" applyFont="1" applyFill="1" applyBorder="1" applyAlignment="1" applyProtection="1">
      <alignment horizontal="center" vertical="center" wrapText="1"/>
    </xf>
    <xf numFmtId="0" fontId="2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0" fillId="0" borderId="3" xfId="1" applyFont="1" applyFill="1" applyBorder="1" applyAlignment="1" applyProtection="1">
      <alignment horizontal="right" vertical="center" wrapText="1" indent="1"/>
    </xf>
    <xf numFmtId="49" fontId="8" fillId="0" borderId="0" xfId="7" applyNumberFormat="1" applyFont="1" applyFill="1" applyBorder="1" applyAlignment="1" applyProtection="1">
      <alignment horizontal="center" vertical="center" wrapText="1"/>
    </xf>
    <xf numFmtId="0" fontId="0" fillId="0" borderId="1" xfId="8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2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" fillId="0" borderId="12" xfId="4" applyFont="1" applyFill="1" applyBorder="1" applyAlignment="1" applyProtection="1">
      <alignment vertical="center" wrapText="1"/>
    </xf>
    <xf numFmtId="49" fontId="6" fillId="0" borderId="4" xfId="10" applyFont="1" applyFill="1" applyBorder="1" applyAlignment="1" applyProtection="1">
      <alignment horizontal="left" vertical="center"/>
    </xf>
    <xf numFmtId="49" fontId="6" fillId="0" borderId="4" xfId="10" applyFont="1" applyFill="1" applyBorder="1" applyAlignment="1" applyProtection="1">
      <alignment horizontal="left" vertical="center" indent="2"/>
    </xf>
    <xf numFmtId="4" fontId="0" fillId="0" borderId="1" xfId="8" applyNumberFormat="1" applyFont="1" applyFill="1" applyBorder="1" applyAlignment="1" applyProtection="1">
      <alignment horizontal="right" vertical="center" wrapText="1"/>
      <protection locked="0"/>
    </xf>
    <xf numFmtId="49" fontId="6" fillId="0" borderId="4" xfId="10" applyFont="1" applyFill="1" applyBorder="1" applyAlignment="1" applyProtection="1">
      <alignment horizontal="left" vertical="center" indent="3"/>
    </xf>
    <xf numFmtId="0" fontId="0" fillId="0" borderId="0" xfId="0" applyFill="1"/>
    <xf numFmtId="49" fontId="8" fillId="2" borderId="21" xfId="7" applyNumberFormat="1" applyFont="1" applyFill="1" applyBorder="1" applyAlignment="1" applyProtection="1">
      <alignment horizontal="center" vertical="center" wrapText="1"/>
    </xf>
    <xf numFmtId="49" fontId="8" fillId="0" borderId="22" xfId="7" applyNumberFormat="1" applyFont="1" applyFill="1" applyBorder="1" applyAlignment="1" applyProtection="1">
      <alignment horizontal="center" vertical="center" wrapText="1"/>
    </xf>
    <xf numFmtId="49" fontId="0" fillId="2" borderId="23" xfId="4" applyNumberFormat="1" applyFont="1" applyFill="1" applyBorder="1" applyAlignment="1" applyProtection="1">
      <alignment horizontal="center" vertical="center" wrapText="1"/>
    </xf>
    <xf numFmtId="49" fontId="9" fillId="0" borderId="24" xfId="8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4" applyNumberFormat="1" applyFont="1" applyFill="1" applyBorder="1" applyAlignment="1" applyProtection="1">
      <alignment horizontal="center" vertical="center" wrapText="1"/>
    </xf>
    <xf numFmtId="0" fontId="0" fillId="0" borderId="24" xfId="4" applyFont="1" applyFill="1" applyBorder="1" applyAlignment="1" applyProtection="1">
      <alignment horizontal="center" vertical="center" wrapText="1"/>
    </xf>
    <xf numFmtId="49" fontId="14" fillId="0" borderId="27" xfId="10" applyFont="1" applyFill="1" applyBorder="1" applyAlignment="1" applyProtection="1">
      <alignment horizontal="center" vertical="top"/>
    </xf>
    <xf numFmtId="49" fontId="0" fillId="2" borderId="26" xfId="4" applyNumberFormat="1" applyFont="1" applyFill="1" applyBorder="1" applyAlignment="1" applyProtection="1">
      <alignment horizontal="center" vertical="center" wrapText="1"/>
    </xf>
    <xf numFmtId="0" fontId="0" fillId="0" borderId="28" xfId="8" applyNumberFormat="1" applyFont="1" applyFill="1" applyBorder="1" applyAlignment="1" applyProtection="1">
      <alignment horizontal="left" vertical="center" wrapText="1" indent="1"/>
    </xf>
    <xf numFmtId="0" fontId="0" fillId="0" borderId="28" xfId="4" applyFont="1" applyFill="1" applyBorder="1" applyAlignment="1" applyProtection="1">
      <alignment horizontal="left" vertical="center" wrapText="1" indent="1"/>
    </xf>
    <xf numFmtId="49" fontId="0" fillId="2" borderId="29" xfId="4" applyNumberFormat="1" applyFont="1" applyFill="1" applyBorder="1" applyAlignment="1" applyProtection="1">
      <alignment horizontal="center" vertical="center" wrapText="1"/>
    </xf>
    <xf numFmtId="0" fontId="0" fillId="0" borderId="28" xfId="4" applyFont="1" applyFill="1" applyBorder="1" applyAlignment="1" applyProtection="1">
      <alignment horizontal="center" vertical="center" wrapText="1"/>
    </xf>
    <xf numFmtId="49" fontId="0" fillId="0" borderId="30" xfId="2" applyNumberFormat="1" applyFont="1" applyFill="1" applyBorder="1" applyAlignment="1" applyProtection="1">
      <alignment horizontal="left" vertical="center" wrapText="1"/>
      <protection locked="0"/>
    </xf>
    <xf numFmtId="49" fontId="0" fillId="0" borderId="28" xfId="2" applyNumberFormat="1" applyFont="1" applyFill="1" applyBorder="1" applyAlignment="1" applyProtection="1">
      <alignment horizontal="left" vertical="center" wrapText="1"/>
      <protection locked="0"/>
    </xf>
    <xf numFmtId="4" fontId="0" fillId="0" borderId="28" xfId="8" applyNumberFormat="1" applyFont="1" applyFill="1" applyBorder="1" applyAlignment="1" applyProtection="1">
      <alignment horizontal="right" vertical="center" wrapText="1"/>
      <protection locked="0"/>
    </xf>
    <xf numFmtId="0" fontId="0" fillId="0" borderId="31" xfId="4" applyFont="1" applyFill="1" applyBorder="1" applyAlignment="1" applyProtection="1">
      <alignment horizontal="center" vertical="center" wrapText="1"/>
    </xf>
    <xf numFmtId="0" fontId="0" fillId="0" borderId="1" xfId="4" applyFont="1" applyFill="1" applyBorder="1" applyAlignment="1" applyProtection="1">
      <alignment horizontal="left" vertical="center" wrapText="1"/>
    </xf>
    <xf numFmtId="0" fontId="0" fillId="0" borderId="24" xfId="4" applyFont="1" applyFill="1" applyBorder="1" applyAlignment="1" applyProtection="1">
      <alignment horizontal="left" vertical="center" wrapText="1"/>
    </xf>
    <xf numFmtId="0" fontId="0" fillId="0" borderId="1" xfId="4" applyFont="1" applyFill="1" applyBorder="1" applyAlignment="1" applyProtection="1">
      <alignment horizontal="left" vertical="center" wrapText="1" indent="1"/>
    </xf>
    <xf numFmtId="49" fontId="0" fillId="2" borderId="25" xfId="4" applyNumberFormat="1" applyFont="1" applyFill="1" applyBorder="1" applyAlignment="1" applyProtection="1">
      <alignment horizontal="center" vertical="center" wrapText="1"/>
    </xf>
    <xf numFmtId="49" fontId="0" fillId="2" borderId="19" xfId="4" applyNumberFormat="1" applyFont="1" applyFill="1" applyBorder="1" applyAlignment="1" applyProtection="1">
      <alignment horizontal="center" vertical="center" wrapText="1"/>
    </xf>
    <xf numFmtId="0" fontId="0" fillId="0" borderId="1" xfId="8" applyNumberFormat="1" applyFont="1" applyFill="1" applyBorder="1" applyAlignment="1" applyProtection="1">
      <alignment horizontal="left" vertical="center" wrapText="1" indent="1"/>
    </xf>
    <xf numFmtId="0" fontId="0" fillId="0" borderId="3" xfId="4" applyFont="1" applyFill="1" applyBorder="1" applyAlignment="1" applyProtection="1">
      <alignment horizontal="center" vertical="center" wrapText="1"/>
    </xf>
    <xf numFmtId="0" fontId="0" fillId="0" borderId="5" xfId="4" applyFont="1" applyFill="1" applyBorder="1" applyAlignment="1" applyProtection="1">
      <alignment horizontal="center" vertical="center" wrapText="1"/>
    </xf>
    <xf numFmtId="49" fontId="0" fillId="2" borderId="26" xfId="4" applyNumberFormat="1" applyFont="1" applyFill="1" applyBorder="1" applyAlignment="1" applyProtection="1">
      <alignment horizontal="center" vertical="center" wrapText="1"/>
    </xf>
    <xf numFmtId="0" fontId="0" fillId="0" borderId="18" xfId="7" applyFont="1" applyFill="1" applyBorder="1" applyAlignment="1" applyProtection="1">
      <alignment horizontal="center" vertical="center" wrapText="1"/>
    </xf>
    <xf numFmtId="0" fontId="0" fillId="0" borderId="20" xfId="7" applyFont="1" applyFill="1" applyBorder="1" applyAlignment="1" applyProtection="1">
      <alignment horizontal="center" vertical="center" wrapText="1"/>
    </xf>
    <xf numFmtId="0" fontId="0" fillId="0" borderId="3" xfId="7" applyFont="1" applyFill="1" applyBorder="1" applyAlignment="1" applyProtection="1">
      <alignment horizontal="center" vertical="center" wrapText="1"/>
    </xf>
    <xf numFmtId="0" fontId="0" fillId="0" borderId="5" xfId="7" applyFont="1" applyFill="1" applyBorder="1" applyAlignment="1" applyProtection="1">
      <alignment horizontal="center" vertical="center" wrapText="1"/>
    </xf>
    <xf numFmtId="49" fontId="8" fillId="0" borderId="4" xfId="7" applyNumberFormat="1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left" vertical="center" wrapText="1"/>
    </xf>
    <xf numFmtId="0" fontId="10" fillId="0" borderId="24" xfId="4" applyFont="1" applyFill="1" applyBorder="1" applyAlignment="1" applyProtection="1">
      <alignment horizontal="left" vertical="center" wrapText="1"/>
    </xf>
    <xf numFmtId="0" fontId="0" fillId="0" borderId="6" xfId="4" applyFont="1" applyFill="1" applyBorder="1" applyAlignment="1" applyProtection="1">
      <alignment horizontal="left" vertical="center" wrapText="1"/>
    </xf>
    <xf numFmtId="0" fontId="10" fillId="0" borderId="6" xfId="4" applyFont="1" applyFill="1" applyBorder="1" applyAlignment="1" applyProtection="1">
      <alignment horizontal="left" vertical="center" wrapText="1"/>
    </xf>
    <xf numFmtId="0" fontId="10" fillId="0" borderId="7" xfId="4" applyFont="1" applyFill="1" applyBorder="1" applyAlignment="1" applyProtection="1">
      <alignment horizontal="left" vertical="center" wrapText="1"/>
    </xf>
    <xf numFmtId="0" fontId="10" fillId="0" borderId="20" xfId="4" applyFont="1" applyFill="1" applyBorder="1" applyAlignment="1" applyProtection="1">
      <alignment horizontal="left" vertical="center" wrapText="1"/>
    </xf>
    <xf numFmtId="0" fontId="11" fillId="0" borderId="4" xfId="9" applyFont="1" applyBorder="1" applyAlignment="1">
      <alignment horizontal="left" vertical="center" wrapText="1" indent="1"/>
    </xf>
    <xf numFmtId="0" fontId="2" fillId="0" borderId="1" xfId="2" applyNumberFormat="1" applyFont="1" applyFill="1" applyBorder="1" applyAlignment="1" applyProtection="1">
      <alignment horizontal="left" vertical="center" wrapText="1" indent="1"/>
    </xf>
    <xf numFmtId="0" fontId="2" fillId="2" borderId="2" xfId="4" applyFont="1" applyFill="1" applyBorder="1" applyAlignment="1" applyProtection="1">
      <alignment horizontal="center" vertical="center" wrapText="1"/>
    </xf>
    <xf numFmtId="0" fontId="2" fillId="2" borderId="13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0" fontId="0" fillId="0" borderId="14" xfId="7" applyFont="1" applyFill="1" applyBorder="1" applyAlignment="1" applyProtection="1">
      <alignment horizontal="center" vertical="center" wrapText="1"/>
    </xf>
    <xf numFmtId="0" fontId="0" fillId="0" borderId="7" xfId="7" applyFont="1" applyFill="1" applyBorder="1" applyAlignment="1" applyProtection="1">
      <alignment horizontal="center" vertical="center" wrapText="1"/>
    </xf>
    <xf numFmtId="0" fontId="2" fillId="0" borderId="15" xfId="4" applyFont="1" applyFill="1" applyBorder="1" applyAlignment="1" applyProtection="1">
      <alignment horizontal="center" vertical="center" wrapText="1"/>
    </xf>
    <xf numFmtId="0" fontId="2" fillId="0" borderId="16" xfId="4" applyFont="1" applyFill="1" applyBorder="1" applyAlignment="1" applyProtection="1">
      <alignment horizontal="center" vertical="center" wrapText="1"/>
    </xf>
    <xf numFmtId="0" fontId="2" fillId="0" borderId="17" xfId="4" applyFont="1" applyFill="1" applyBorder="1" applyAlignment="1" applyProtection="1">
      <alignment horizontal="center" vertical="center" wrapText="1"/>
    </xf>
    <xf numFmtId="49" fontId="0" fillId="0" borderId="10" xfId="2" applyNumberFormat="1" applyFont="1" applyFill="1" applyBorder="1" applyAlignment="1" applyProtection="1">
      <alignment horizontal="center" vertical="center" wrapText="1"/>
      <protection locked="0"/>
    </xf>
    <xf numFmtId="49" fontId="0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4" applyNumberFormat="1" applyFont="1" applyFill="1" applyBorder="1" applyAlignment="1" applyProtection="1">
      <alignment horizontal="left" vertical="center" wrapText="1"/>
      <protection locked="0"/>
    </xf>
    <xf numFmtId="0" fontId="8" fillId="0" borderId="9" xfId="7" applyNumberFormat="1" applyFont="1" applyFill="1" applyBorder="1" applyAlignment="1" applyProtection="1">
      <alignment horizontal="center" vertical="center" wrapText="1"/>
    </xf>
    <xf numFmtId="4" fontId="2" fillId="0" borderId="9" xfId="8" applyNumberFormat="1" applyFont="1" applyFill="1" applyBorder="1" applyAlignment="1" applyProtection="1">
      <alignment horizontal="left" vertical="center" wrapText="1"/>
    </xf>
    <xf numFmtId="0" fontId="2" fillId="0" borderId="9" xfId="4" applyFont="1" applyFill="1" applyBorder="1" applyAlignment="1" applyProtection="1">
      <alignment horizontal="center" vertical="center" wrapText="1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2" fillId="0" borderId="9" xfId="6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center" vertical="center" wrapText="1"/>
    </xf>
    <xf numFmtId="0" fontId="0" fillId="0" borderId="9" xfId="3" applyFont="1" applyFill="1" applyBorder="1" applyAlignment="1" applyProtection="1">
      <alignment horizontal="center" vertical="center" wrapText="1"/>
    </xf>
    <xf numFmtId="0" fontId="2" fillId="0" borderId="9" xfId="2" applyNumberFormat="1" applyFont="1" applyFill="1" applyBorder="1" applyAlignment="1" applyProtection="1">
      <alignment horizontal="left" vertical="center" wrapText="1" indent="1"/>
    </xf>
  </cellXfs>
  <cellStyles count="11">
    <cellStyle name="Гиперссылка" xfId="8" builtinId="8"/>
    <cellStyle name="ЗаголовокСтолбца" xfId="7"/>
    <cellStyle name="Обычный" xfId="0" builtinId="0"/>
    <cellStyle name="Обычный 10" xfId="10"/>
    <cellStyle name="Обычный 14 6" xfId="5"/>
    <cellStyle name="Обычный_BALANCE.WARM.2007YEAR(FACT)" xfId="6"/>
    <cellStyle name="Обычный_JKH.OPEN.INFO.HVS(v3.5)_цены161210" xfId="3"/>
    <cellStyle name="Обычный_SIMPLE_1_massive2" xfId="1"/>
    <cellStyle name="Обычный_ЖКУ_проект3" xfId="2"/>
    <cellStyle name="Обычный_Мониторинг инвестиций" xfId="4"/>
    <cellStyle name="Обычный_Шаблон по источникам для Модуля Реестр (2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28</xdr:row>
      <xdr:rowOff>0</xdr:rowOff>
    </xdr:from>
    <xdr:ext cx="190500" cy="190500"/>
    <xdr:grpSp>
      <xdr:nvGrpSpPr>
        <xdr:cNvPr id="9" name="shCalendar" hidden="1"/>
        <xdr:cNvGrpSpPr>
          <a:grpSpLocks/>
        </xdr:cNvGrpSpPr>
      </xdr:nvGrpSpPr>
      <xdr:grpSpPr bwMode="auto">
        <a:xfrm>
          <a:off x="8601075" y="148590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8</xdr:col>
      <xdr:colOff>0</xdr:colOff>
      <xdr:row>15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7705725" y="2771775"/>
          <a:ext cx="0" cy="571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1\&#1057;&#1072;&#1081;&#1090;%20&#1069;&#1085;&#1077;&#1088;&#1075;&#1086;&#1058;&#1088;&#1072;&#1085;&#1079;&#1080;&#1090;\&#1054;&#1054;&#1054;%20&#1069;&#1085;&#1077;&#1088;&#1075;&#1086;&#1058;&#1088;&#1072;&#1085;&#1079;&#1080;&#1090;_&#1075;&#1077;&#1085;&#1077;&#1088;&#1072;&#1094;&#1080;&#1103;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2\&#1064;&#1072;&#1073;&#1083;&#1086;&#1085;&#1099;%20&#1045;&#1048;&#1040;&#1057;\FAS.JKH.OPEN.INFO.REQUEST.WARM(v1.0.2)%20&#8212;%20&#1075;&#1077;&#1085;&#1077;&#1088;&#1072;&#1094;&#1080;&#1103;%20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ООО ЭнергоТранзит_генерация 202"/>
    </sheetNames>
    <definedNames>
      <definedName name="modfrmDateChoose.CalendarShow"/>
    </definedNames>
    <sheetDataSet>
      <sheetData sheetId="0"/>
      <sheetData sheetId="1"/>
      <sheetData sheetId="2"/>
      <sheetData sheetId="3">
        <row r="19">
          <cell r="F19" t="str">
            <v>30.04.2021</v>
          </cell>
        </row>
        <row r="20">
          <cell r="F20" t="str">
            <v>3/1-3658-12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K2" t="str">
            <v>метод экономически обоснованных расходов (затрат)</v>
          </cell>
          <cell r="O2" t="str">
            <v>вода</v>
          </cell>
          <cell r="Q2" t="str">
            <v>без дифференциации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O3" t="str">
            <v>пар</v>
          </cell>
          <cell r="Q3" t="str">
            <v>к коллектору источника тепловой энергии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O4" t="str">
            <v>отборный пар, 1.2-2.5 кг/см2</v>
          </cell>
          <cell r="Q4" t="str">
            <v>к тепловой сети без дополнительного преобразования на тепловых пунктах, эксплуатируемых теплоснабжающей организацией</v>
          </cell>
          <cell r="R4" t="str">
            <v>население и приравненные категории</v>
          </cell>
        </row>
        <row r="5">
          <cell r="K5" t="str">
            <v>метод сравнения аналогов</v>
          </cell>
          <cell r="O5" t="str">
            <v>отборный пар, 2.5-7 кг/см2</v>
          </cell>
          <cell r="Q5" t="str">
            <v>к тепловой сети после тепловых пунктов (на тепловых пунктах), эксплуатируемых теплоснабжающей организацией</v>
          </cell>
          <cell r="R5" t="str">
            <v>прочие</v>
          </cell>
        </row>
        <row r="6">
          <cell r="O6" t="str">
            <v>отборный пар, 7-13 кг/см2</v>
          </cell>
          <cell r="R6" t="str">
            <v>без дифференциации</v>
          </cell>
        </row>
        <row r="7">
          <cell r="O7" t="str">
            <v>отборный пар, &gt; 13 кг/см2</v>
          </cell>
        </row>
        <row r="8">
          <cell r="O8" t="str">
            <v>острый и редуцированный пар</v>
          </cell>
        </row>
        <row r="9">
          <cell r="O9" t="str">
            <v>горячая вода в системе централизованного теплоснабжения на отопление</v>
          </cell>
        </row>
        <row r="10">
          <cell r="O10" t="str">
            <v>горячая вода в системе централизованного теплоснабжения на горячее водоснабжение</v>
          </cell>
        </row>
        <row r="11">
          <cell r="O11" t="str">
            <v>прочее</v>
          </cell>
        </row>
        <row r="12">
          <cell r="O12" t="str">
            <v>без дифференциации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F7" t="str">
            <v>29.04.2022</v>
          </cell>
        </row>
        <row r="8">
          <cell r="F8" t="str">
            <v>3/1-3826-12</v>
          </cell>
        </row>
        <row r="25">
          <cell r="J25">
            <v>1442.4848937070944</v>
          </cell>
        </row>
        <row r="28">
          <cell r="J28">
            <v>146439.53158720094</v>
          </cell>
        </row>
        <row r="31">
          <cell r="J31">
            <v>31916.859116866341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tabSelected="1" topLeftCell="A20" workbookViewId="0">
      <selection activeCell="C5" sqref="C5:H5"/>
    </sheetView>
  </sheetViews>
  <sheetFormatPr defaultRowHeight="15" x14ac:dyDescent="0.25"/>
  <cols>
    <col min="2" max="2" width="50.140625" style="41" customWidth="1"/>
    <col min="3" max="3" width="27.7109375" style="41" customWidth="1"/>
    <col min="4" max="4" width="9.140625" style="41"/>
    <col min="5" max="5" width="17" style="41" customWidth="1"/>
    <col min="6" max="6" width="15.28515625" style="41" customWidth="1"/>
    <col min="7" max="7" width="29.5703125" style="41" customWidth="1"/>
    <col min="8" max="8" width="28.7109375" style="41" customWidth="1"/>
  </cols>
  <sheetData>
    <row r="3" spans="1:11" s="3" customFormat="1" ht="26.1" customHeight="1" x14ac:dyDescent="0.25">
      <c r="A3" s="78" t="s">
        <v>53</v>
      </c>
      <c r="B3" s="78"/>
      <c r="C3" s="78"/>
      <c r="D3" s="78"/>
      <c r="E3" s="78"/>
      <c r="F3" s="78"/>
      <c r="G3" s="78"/>
      <c r="H3" s="78"/>
      <c r="J3" s="25"/>
      <c r="K3" s="25"/>
    </row>
    <row r="4" spans="1:11" s="3" customFormat="1" ht="3" customHeight="1" x14ac:dyDescent="0.25">
      <c r="A4" s="2"/>
      <c r="B4" s="29"/>
      <c r="C4" s="29"/>
      <c r="D4" s="29"/>
      <c r="E4" s="29"/>
      <c r="F4" s="29"/>
      <c r="G4" s="29"/>
      <c r="H4" s="30"/>
      <c r="J4" s="25"/>
      <c r="K4" s="25"/>
    </row>
    <row r="5" spans="1:11" s="3" customFormat="1" ht="28.5" customHeight="1" x14ac:dyDescent="0.25">
      <c r="A5" s="2"/>
      <c r="B5" s="3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5" s="79" t="str">
        <f>'4.10.2'!C3:H3</f>
        <v>29.04.2022</v>
      </c>
      <c r="D5" s="79"/>
      <c r="E5" s="79"/>
      <c r="F5" s="79"/>
      <c r="G5" s="79"/>
      <c r="H5" s="79"/>
      <c r="I5" s="1"/>
      <c r="J5" s="25"/>
      <c r="K5" s="25"/>
    </row>
    <row r="6" spans="1:11" s="3" customFormat="1" ht="30" customHeight="1" x14ac:dyDescent="0.25">
      <c r="A6" s="2"/>
      <c r="B6" s="3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6" s="79" t="str">
        <f>'4.10.2'!C4:H4</f>
        <v>3/1-3826-12</v>
      </c>
      <c r="D6" s="79"/>
      <c r="E6" s="79"/>
      <c r="F6" s="79"/>
      <c r="G6" s="79"/>
      <c r="H6" s="79"/>
      <c r="I6" s="1"/>
      <c r="J6" s="25"/>
      <c r="K6" s="25"/>
    </row>
    <row r="7" spans="1:11" s="3" customFormat="1" ht="11.25" x14ac:dyDescent="0.25">
      <c r="A7" s="2"/>
      <c r="B7" s="29"/>
      <c r="C7" s="29"/>
      <c r="D7" s="29"/>
      <c r="E7" s="29"/>
      <c r="F7" s="29"/>
      <c r="G7" s="29"/>
      <c r="H7" s="30"/>
      <c r="J7" s="25"/>
      <c r="K7" s="25"/>
    </row>
    <row r="8" spans="1:11" s="3" customFormat="1" ht="21" customHeight="1" x14ac:dyDescent="0.25">
      <c r="A8" s="80" t="s">
        <v>0</v>
      </c>
      <c r="B8" s="80"/>
      <c r="C8" s="80"/>
      <c r="D8" s="80"/>
      <c r="E8" s="80"/>
      <c r="F8" s="80"/>
      <c r="G8" s="80"/>
      <c r="H8" s="80"/>
      <c r="J8" s="25"/>
      <c r="K8" s="25"/>
    </row>
    <row r="9" spans="1:11" s="3" customFormat="1" ht="21" customHeight="1" x14ac:dyDescent="0.25">
      <c r="A9" s="81" t="s">
        <v>1</v>
      </c>
      <c r="B9" s="83" t="s">
        <v>23</v>
      </c>
      <c r="C9" s="83" t="s">
        <v>14</v>
      </c>
      <c r="D9" s="85" t="s">
        <v>24</v>
      </c>
      <c r="E9" s="86"/>
      <c r="F9" s="87"/>
      <c r="G9" s="83" t="s">
        <v>25</v>
      </c>
      <c r="H9" s="67" t="s">
        <v>26</v>
      </c>
      <c r="J9" s="25"/>
      <c r="K9" s="25"/>
    </row>
    <row r="10" spans="1:11" s="3" customFormat="1" ht="21" customHeight="1" x14ac:dyDescent="0.25">
      <c r="A10" s="82"/>
      <c r="B10" s="84"/>
      <c r="C10" s="84"/>
      <c r="D10" s="69" t="s">
        <v>27</v>
      </c>
      <c r="E10" s="70"/>
      <c r="F10" s="26" t="s">
        <v>28</v>
      </c>
      <c r="G10" s="84"/>
      <c r="H10" s="68"/>
      <c r="J10" s="25"/>
      <c r="K10" s="25"/>
    </row>
    <row r="11" spans="1:11" s="3" customFormat="1" ht="12" customHeight="1" x14ac:dyDescent="0.25">
      <c r="A11" s="42" t="s">
        <v>12</v>
      </c>
      <c r="B11" s="32" t="s">
        <v>13</v>
      </c>
      <c r="C11" s="32" t="s">
        <v>29</v>
      </c>
      <c r="D11" s="71" t="s">
        <v>30</v>
      </c>
      <c r="E11" s="71"/>
      <c r="F11" s="32" t="s">
        <v>31</v>
      </c>
      <c r="G11" s="32" t="s">
        <v>32</v>
      </c>
      <c r="H11" s="43" t="s">
        <v>33</v>
      </c>
      <c r="J11" s="25"/>
      <c r="K11" s="25"/>
    </row>
    <row r="12" spans="1:11" s="3" customFormat="1" ht="14.25" customHeight="1" x14ac:dyDescent="0.25">
      <c r="A12" s="44">
        <v>1</v>
      </c>
      <c r="B12" s="58" t="s">
        <v>34</v>
      </c>
      <c r="C12" s="72"/>
      <c r="D12" s="72"/>
      <c r="E12" s="72"/>
      <c r="F12" s="72"/>
      <c r="G12" s="72"/>
      <c r="H12" s="73"/>
      <c r="I12" s="27"/>
      <c r="J12" s="25"/>
      <c r="K12" s="25"/>
    </row>
    <row r="13" spans="1:11" s="3" customFormat="1" ht="57.75" customHeight="1" x14ac:dyDescent="0.25">
      <c r="A13" s="44" t="s">
        <v>16</v>
      </c>
      <c r="B13" s="28" t="s">
        <v>35</v>
      </c>
      <c r="C13" s="28" t="s">
        <v>35</v>
      </c>
      <c r="D13" s="64" t="s">
        <v>35</v>
      </c>
      <c r="E13" s="65"/>
      <c r="F13" s="28" t="s">
        <v>35</v>
      </c>
      <c r="G13" s="33" t="s">
        <v>56</v>
      </c>
      <c r="H13" s="45" t="s">
        <v>36</v>
      </c>
      <c r="I13" s="27"/>
      <c r="J13" s="25"/>
      <c r="K13" s="25"/>
    </row>
    <row r="14" spans="1:11" s="3" customFormat="1" ht="18.75" x14ac:dyDescent="0.25">
      <c r="A14" s="46">
        <v>2</v>
      </c>
      <c r="B14" s="74" t="s">
        <v>37</v>
      </c>
      <c r="C14" s="75"/>
      <c r="D14" s="75"/>
      <c r="E14" s="76"/>
      <c r="F14" s="76"/>
      <c r="G14" s="76" t="s">
        <v>35</v>
      </c>
      <c r="H14" s="77"/>
      <c r="I14" s="27"/>
      <c r="J14" s="25"/>
      <c r="K14" s="25"/>
    </row>
    <row r="15" spans="1:11" s="3" customFormat="1" ht="177" customHeight="1" x14ac:dyDescent="0.25">
      <c r="A15" s="66" t="s">
        <v>38</v>
      </c>
      <c r="B15" s="63" t="s">
        <v>39</v>
      </c>
      <c r="C15" s="60" t="s">
        <v>15</v>
      </c>
      <c r="D15" s="28"/>
      <c r="E15" s="34" t="s">
        <v>54</v>
      </c>
      <c r="F15" s="35" t="s">
        <v>55</v>
      </c>
      <c r="G15" s="33" t="s">
        <v>40</v>
      </c>
      <c r="H15" s="47" t="s">
        <v>35</v>
      </c>
      <c r="I15" s="27"/>
      <c r="J15" s="25"/>
      <c r="K15" s="25"/>
    </row>
    <row r="16" spans="1:11" s="3" customFormat="1" ht="18.75" hidden="1" x14ac:dyDescent="0.25">
      <c r="A16" s="66"/>
      <c r="B16" s="63"/>
      <c r="C16" s="60"/>
      <c r="D16" s="36"/>
      <c r="E16" s="37" t="s">
        <v>4</v>
      </c>
      <c r="F16" s="38"/>
      <c r="G16" s="38"/>
      <c r="H16" s="48"/>
      <c r="I16" s="27"/>
      <c r="J16" s="25"/>
      <c r="K16" s="25"/>
    </row>
    <row r="17" spans="1:11" s="3" customFormat="1" ht="30" customHeight="1" x14ac:dyDescent="0.25">
      <c r="A17" s="49" t="s">
        <v>29</v>
      </c>
      <c r="B17" s="58" t="s">
        <v>41</v>
      </c>
      <c r="C17" s="58"/>
      <c r="D17" s="58"/>
      <c r="E17" s="58"/>
      <c r="F17" s="58"/>
      <c r="G17" s="58"/>
      <c r="H17" s="59"/>
      <c r="I17" s="27"/>
      <c r="J17" s="25"/>
      <c r="K17" s="25"/>
    </row>
    <row r="18" spans="1:11" s="3" customFormat="1" ht="60.75" customHeight="1" x14ac:dyDescent="0.25">
      <c r="A18" s="44" t="s">
        <v>42</v>
      </c>
      <c r="B18" s="28" t="s">
        <v>35</v>
      </c>
      <c r="C18" s="28" t="s">
        <v>35</v>
      </c>
      <c r="D18" s="64" t="s">
        <v>35</v>
      </c>
      <c r="E18" s="65"/>
      <c r="F18" s="28" t="s">
        <v>35</v>
      </c>
      <c r="G18" s="28" t="s">
        <v>35</v>
      </c>
      <c r="H18" s="45" t="s">
        <v>43</v>
      </c>
      <c r="I18" s="27"/>
      <c r="J18" s="25"/>
      <c r="K18" s="25"/>
    </row>
    <row r="19" spans="1:11" s="3" customFormat="1" ht="26.25" customHeight="1" x14ac:dyDescent="0.25">
      <c r="A19" s="49" t="s">
        <v>30</v>
      </c>
      <c r="B19" s="58" t="s">
        <v>44</v>
      </c>
      <c r="C19" s="58"/>
      <c r="D19" s="58"/>
      <c r="E19" s="58"/>
      <c r="F19" s="58"/>
      <c r="G19" s="58"/>
      <c r="H19" s="59"/>
      <c r="I19" s="27"/>
      <c r="J19" s="25"/>
      <c r="K19" s="25"/>
    </row>
    <row r="20" spans="1:11" s="3" customFormat="1" ht="165" customHeight="1" x14ac:dyDescent="0.25">
      <c r="A20" s="66" t="s">
        <v>45</v>
      </c>
      <c r="B20" s="63" t="s">
        <v>39</v>
      </c>
      <c r="C20" s="60" t="s">
        <v>15</v>
      </c>
      <c r="D20" s="28"/>
      <c r="E20" s="35" t="s">
        <v>54</v>
      </c>
      <c r="F20" s="35" t="s">
        <v>55</v>
      </c>
      <c r="G20" s="39">
        <v>1643516.8009185838</v>
      </c>
      <c r="H20" s="47" t="s">
        <v>35</v>
      </c>
      <c r="I20" s="27"/>
      <c r="J20" s="25"/>
      <c r="K20" s="25"/>
    </row>
    <row r="21" spans="1:11" s="3" customFormat="1" ht="13.5" hidden="1" customHeight="1" x14ac:dyDescent="0.25">
      <c r="A21" s="66"/>
      <c r="B21" s="63"/>
      <c r="C21" s="60"/>
      <c r="D21" s="36"/>
      <c r="E21" s="37" t="s">
        <v>4</v>
      </c>
      <c r="F21" s="40"/>
      <c r="G21" s="40"/>
      <c r="H21" s="48"/>
      <c r="I21" s="27"/>
      <c r="J21" s="25"/>
      <c r="K21" s="25"/>
    </row>
    <row r="22" spans="1:11" s="3" customFormat="1" ht="29.25" customHeight="1" x14ac:dyDescent="0.25">
      <c r="A22" s="49" t="s">
        <v>31</v>
      </c>
      <c r="B22" s="58" t="s">
        <v>46</v>
      </c>
      <c r="C22" s="58"/>
      <c r="D22" s="58"/>
      <c r="E22" s="58"/>
      <c r="F22" s="58"/>
      <c r="G22" s="58"/>
      <c r="H22" s="59"/>
      <c r="I22" s="27"/>
      <c r="J22" s="25"/>
      <c r="K22" s="25"/>
    </row>
    <row r="23" spans="1:11" s="3" customFormat="1" ht="160.5" customHeight="1" x14ac:dyDescent="0.25">
      <c r="A23" s="61" t="s">
        <v>47</v>
      </c>
      <c r="B23" s="63" t="s">
        <v>39</v>
      </c>
      <c r="C23" s="60" t="s">
        <v>15</v>
      </c>
      <c r="D23" s="28"/>
      <c r="E23" s="34" t="s">
        <v>54</v>
      </c>
      <c r="F23" s="35" t="s">
        <v>55</v>
      </c>
      <c r="G23" s="39">
        <f>'4.10.2'!C15</f>
        <v>1442.4848937070944</v>
      </c>
      <c r="H23" s="47" t="s">
        <v>35</v>
      </c>
      <c r="I23" s="27"/>
      <c r="J23" s="25"/>
      <c r="K23" s="25"/>
    </row>
    <row r="24" spans="1:11" s="3" customFormat="1" ht="31.5" hidden="1" customHeight="1" x14ac:dyDescent="0.25">
      <c r="A24" s="62"/>
      <c r="B24" s="63"/>
      <c r="C24" s="60"/>
      <c r="D24" s="36"/>
      <c r="E24" s="37" t="s">
        <v>4</v>
      </c>
      <c r="F24" s="40"/>
      <c r="G24" s="40"/>
      <c r="H24" s="48"/>
      <c r="I24" s="27"/>
      <c r="J24" s="25"/>
      <c r="K24" s="25"/>
    </row>
    <row r="25" spans="1:11" s="3" customFormat="1" ht="32.25" customHeight="1" x14ac:dyDescent="0.25">
      <c r="A25" s="49" t="s">
        <v>32</v>
      </c>
      <c r="B25" s="58" t="s">
        <v>48</v>
      </c>
      <c r="C25" s="58"/>
      <c r="D25" s="58"/>
      <c r="E25" s="58"/>
      <c r="F25" s="58"/>
      <c r="G25" s="58"/>
      <c r="H25" s="59"/>
      <c r="I25" s="27"/>
      <c r="J25" s="25"/>
      <c r="K25" s="25"/>
    </row>
    <row r="26" spans="1:11" s="3" customFormat="1" ht="163.5" customHeight="1" x14ac:dyDescent="0.25">
      <c r="A26" s="61" t="s">
        <v>49</v>
      </c>
      <c r="B26" s="63" t="s">
        <v>39</v>
      </c>
      <c r="C26" s="60" t="s">
        <v>15</v>
      </c>
      <c r="D26" s="28"/>
      <c r="E26" s="34" t="s">
        <v>54</v>
      </c>
      <c r="F26" s="35" t="s">
        <v>55</v>
      </c>
      <c r="G26" s="39">
        <f>'[2]Форма 4.10.1'!$J$28</f>
        <v>146439.53158720094</v>
      </c>
      <c r="H26" s="47" t="s">
        <v>35</v>
      </c>
      <c r="I26" s="27"/>
      <c r="J26" s="25"/>
      <c r="K26" s="25" t="s">
        <v>50</v>
      </c>
    </row>
    <row r="27" spans="1:11" s="3" customFormat="1" ht="18.75" hidden="1" customHeight="1" x14ac:dyDescent="0.25">
      <c r="A27" s="62"/>
      <c r="B27" s="63"/>
      <c r="C27" s="60"/>
      <c r="D27" s="36"/>
      <c r="E27" s="37" t="s">
        <v>4</v>
      </c>
      <c r="F27" s="40"/>
      <c r="G27" s="40"/>
      <c r="H27" s="48"/>
      <c r="I27" s="27"/>
      <c r="J27" s="25"/>
      <c r="K27" s="25"/>
    </row>
    <row r="28" spans="1:11" s="3" customFormat="1" ht="31.5" customHeight="1" x14ac:dyDescent="0.25">
      <c r="A28" s="49" t="s">
        <v>33</v>
      </c>
      <c r="B28" s="58" t="s">
        <v>51</v>
      </c>
      <c r="C28" s="58"/>
      <c r="D28" s="58"/>
      <c r="E28" s="58"/>
      <c r="F28" s="58"/>
      <c r="G28" s="58"/>
      <c r="H28" s="59"/>
      <c r="I28" s="27"/>
      <c r="J28" s="25"/>
      <c r="K28" s="25"/>
    </row>
    <row r="29" spans="1:11" s="3" customFormat="1" ht="168.75" customHeight="1" x14ac:dyDescent="0.25">
      <c r="A29" s="52" t="s">
        <v>52</v>
      </c>
      <c r="B29" s="50" t="s">
        <v>39</v>
      </c>
      <c r="C29" s="51" t="s">
        <v>15</v>
      </c>
      <c r="D29" s="53"/>
      <c r="E29" s="54" t="s">
        <v>54</v>
      </c>
      <c r="F29" s="55" t="s">
        <v>55</v>
      </c>
      <c r="G29" s="56">
        <f>'[2]Форма 4.10.1'!$J$31</f>
        <v>31916.859116866341</v>
      </c>
      <c r="H29" s="57" t="s">
        <v>35</v>
      </c>
      <c r="I29" s="27"/>
      <c r="J29" s="25"/>
      <c r="K29" s="25"/>
    </row>
  </sheetData>
  <mergeCells count="33">
    <mergeCell ref="A3:H3"/>
    <mergeCell ref="C5:H5"/>
    <mergeCell ref="C6:H6"/>
    <mergeCell ref="A8:H8"/>
    <mergeCell ref="A9:A10"/>
    <mergeCell ref="B9:B10"/>
    <mergeCell ref="C9:C10"/>
    <mergeCell ref="D9:F9"/>
    <mergeCell ref="G9:G10"/>
    <mergeCell ref="A15:A16"/>
    <mergeCell ref="B15:B16"/>
    <mergeCell ref="C15:C16"/>
    <mergeCell ref="B17:H17"/>
    <mergeCell ref="H9:H10"/>
    <mergeCell ref="D10:E10"/>
    <mergeCell ref="D11:E11"/>
    <mergeCell ref="B12:H12"/>
    <mergeCell ref="D13:E13"/>
    <mergeCell ref="B14:H14"/>
    <mergeCell ref="B22:H22"/>
    <mergeCell ref="A23:A24"/>
    <mergeCell ref="B23:B24"/>
    <mergeCell ref="C23:C24"/>
    <mergeCell ref="D18:E18"/>
    <mergeCell ref="B19:H19"/>
    <mergeCell ref="A20:A21"/>
    <mergeCell ref="B20:B21"/>
    <mergeCell ref="C20:C21"/>
    <mergeCell ref="B28:H28"/>
    <mergeCell ref="B25:H25"/>
    <mergeCell ref="C26:C27"/>
    <mergeCell ref="A26:A27"/>
    <mergeCell ref="B26:B27"/>
  </mergeCells>
  <dataValidations count="5">
    <dataValidation type="decimal" allowBlank="1" showErrorMessage="1" errorTitle="Ошибка" error="Допускается ввод только действительных чисел!" sqref="G23 G26 G20 G29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15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E26:F26 E15:F15 E20:F20 E23:F23 E29:F2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3 H18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G13">
      <formula1>900</formula1>
    </dataValidation>
  </dataValidations>
  <hyperlinks>
    <hyperlink ref="H18" location="'Форма 4.10.1'!$K$20" tooltip="Кликните по гиперссылке, чтобы перейти по гиперссылке или отредактировать её" display="https://portal.eias.ru/Portal/DownloadPage.aspx?type=12&amp;guid=570d626d-a96f-4c6c-9487-06aa7d29d0e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F6" sqref="F6:H6"/>
    </sheetView>
  </sheetViews>
  <sheetFormatPr defaultRowHeight="15" x14ac:dyDescent="0.25"/>
  <cols>
    <col min="1" max="1" width="55.7109375" customWidth="1"/>
    <col min="2" max="2" width="0" hidden="1" customWidth="1"/>
    <col min="3" max="3" width="12.7109375" customWidth="1"/>
    <col min="4" max="4" width="14.28515625" hidden="1" customWidth="1"/>
    <col min="5" max="5" width="14.5703125" hidden="1" customWidth="1"/>
    <col min="6" max="6" width="21.28515625" customWidth="1"/>
    <col min="8" max="8" width="16.7109375" customWidth="1"/>
  </cols>
  <sheetData>
    <row r="2" spans="1:8" ht="27" customHeight="1" x14ac:dyDescent="0.25">
      <c r="A2" s="24" t="s">
        <v>22</v>
      </c>
    </row>
    <row r="3" spans="1:8" ht="24.75" customHeight="1" x14ac:dyDescent="0.25">
      <c r="A3" s="4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B3" s="5"/>
      <c r="C3" s="98" t="str">
        <f>'[2]Форма 4.10.1'!$F$7</f>
        <v>29.04.2022</v>
      </c>
      <c r="D3" s="98"/>
      <c r="E3" s="98"/>
      <c r="F3" s="98"/>
      <c r="G3" s="98"/>
      <c r="H3" s="98"/>
    </row>
    <row r="4" spans="1:8" ht="21" customHeight="1" x14ac:dyDescent="0.25">
      <c r="A4" s="4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B4" s="5"/>
      <c r="C4" s="98" t="str">
        <f>'[2]Форма 4.10.1'!$F$8</f>
        <v>3/1-3826-12</v>
      </c>
      <c r="D4" s="98"/>
      <c r="E4" s="98"/>
      <c r="F4" s="98"/>
      <c r="G4" s="98"/>
      <c r="H4" s="98"/>
    </row>
    <row r="5" spans="1:8" ht="15" customHeight="1" x14ac:dyDescent="0.25">
      <c r="A5" s="93" t="s">
        <v>2</v>
      </c>
      <c r="B5" s="6"/>
      <c r="C5" s="94" t="s">
        <v>3</v>
      </c>
      <c r="D5" s="94"/>
      <c r="E5" s="94"/>
      <c r="F5" s="94"/>
      <c r="G5" s="94"/>
      <c r="H5" s="94"/>
    </row>
    <row r="6" spans="1:8" x14ac:dyDescent="0.25">
      <c r="A6" s="93"/>
      <c r="B6" s="6"/>
      <c r="C6" s="95" t="s">
        <v>5</v>
      </c>
      <c r="D6" s="95" t="s">
        <v>6</v>
      </c>
      <c r="E6" s="95"/>
      <c r="F6" s="96" t="s">
        <v>7</v>
      </c>
      <c r="G6" s="96"/>
      <c r="H6" s="96"/>
    </row>
    <row r="7" spans="1:8" ht="27.75" customHeight="1" x14ac:dyDescent="0.25">
      <c r="A7" s="93"/>
      <c r="B7" s="6"/>
      <c r="C7" s="95"/>
      <c r="D7" s="7" t="s">
        <v>8</v>
      </c>
      <c r="E7" s="7" t="s">
        <v>9</v>
      </c>
      <c r="F7" s="8" t="s">
        <v>10</v>
      </c>
      <c r="G7" s="97" t="s">
        <v>11</v>
      </c>
      <c r="H7" s="97"/>
    </row>
    <row r="8" spans="1:8" hidden="1" x14ac:dyDescent="0.25">
      <c r="A8" s="9" t="s">
        <v>13</v>
      </c>
      <c r="B8" s="10" t="str">
        <f ca="1">OFFSET(B8,0,-1)</f>
        <v>2</v>
      </c>
      <c r="C8" s="11">
        <f ca="1">OFFSET(C8,0,-1)+1</f>
        <v>3</v>
      </c>
      <c r="D8" s="11">
        <f ca="1">OFFSET(D8,0,-1)+1</f>
        <v>4</v>
      </c>
      <c r="E8" s="11">
        <f ca="1">OFFSET(E8,0,-1)+1</f>
        <v>5</v>
      </c>
      <c r="F8" s="11">
        <f ca="1">OFFSET(F8,0,-1)+1</f>
        <v>6</v>
      </c>
      <c r="G8" s="91">
        <f ca="1">OFFSET(G8,0,-1)+1</f>
        <v>7</v>
      </c>
      <c r="H8" s="91"/>
    </row>
    <row r="9" spans="1:8" ht="23.25" customHeight="1" x14ac:dyDescent="0.25">
      <c r="A9" s="12" t="s">
        <v>14</v>
      </c>
      <c r="B9" s="13"/>
      <c r="C9" s="92" t="s">
        <v>15</v>
      </c>
      <c r="D9" s="92"/>
      <c r="E9" s="92"/>
      <c r="F9" s="92"/>
      <c r="G9" s="92"/>
      <c r="H9" s="92"/>
    </row>
    <row r="10" spans="1:8" hidden="1" x14ac:dyDescent="0.25">
      <c r="A10" s="14"/>
      <c r="B10" s="13"/>
      <c r="C10" s="92"/>
      <c r="D10" s="92"/>
      <c r="E10" s="92"/>
      <c r="F10" s="92"/>
      <c r="G10" s="92"/>
      <c r="H10" s="92"/>
    </row>
    <row r="11" spans="1:8" hidden="1" x14ac:dyDescent="0.25">
      <c r="A11" s="15"/>
      <c r="B11" s="13"/>
      <c r="C11" s="92"/>
      <c r="D11" s="92"/>
      <c r="E11" s="92"/>
      <c r="F11" s="92"/>
      <c r="G11" s="92"/>
      <c r="H11" s="92"/>
    </row>
    <row r="12" spans="1:8" hidden="1" x14ac:dyDescent="0.25">
      <c r="A12" s="16"/>
      <c r="B12" s="13"/>
      <c r="C12" s="92"/>
      <c r="D12" s="92"/>
      <c r="E12" s="92"/>
      <c r="F12" s="92"/>
      <c r="G12" s="92"/>
      <c r="H12" s="92"/>
    </row>
    <row r="13" spans="1:8" ht="32.25" customHeight="1" x14ac:dyDescent="0.25">
      <c r="A13" s="17" t="s">
        <v>17</v>
      </c>
      <c r="B13" s="13"/>
      <c r="C13" s="90" t="s">
        <v>18</v>
      </c>
      <c r="D13" s="90"/>
      <c r="E13" s="90"/>
      <c r="F13" s="90"/>
      <c r="G13" s="90"/>
      <c r="H13" s="90"/>
    </row>
    <row r="14" spans="1:8" ht="17.25" customHeight="1" x14ac:dyDescent="0.25">
      <c r="A14" s="18" t="s">
        <v>19</v>
      </c>
      <c r="B14" s="13"/>
      <c r="C14" s="90" t="s">
        <v>20</v>
      </c>
      <c r="D14" s="90"/>
      <c r="E14" s="90"/>
      <c r="F14" s="90"/>
      <c r="G14" s="90"/>
      <c r="H14" s="90"/>
    </row>
    <row r="15" spans="1:8" ht="45" customHeight="1" x14ac:dyDescent="0.25">
      <c r="A15" s="19" t="s">
        <v>21</v>
      </c>
      <c r="B15" s="13"/>
      <c r="C15" s="20">
        <f>'[2]Форма 4.10.1'!$J$25</f>
        <v>1442.4848937070944</v>
      </c>
      <c r="D15" s="21"/>
      <c r="E15" s="22"/>
      <c r="F15" s="23" t="s">
        <v>54</v>
      </c>
      <c r="G15" s="88" t="s">
        <v>55</v>
      </c>
      <c r="H15" s="89"/>
    </row>
  </sheetData>
  <mergeCells count="16">
    <mergeCell ref="C3:H3"/>
    <mergeCell ref="C4:H4"/>
    <mergeCell ref="A5:A7"/>
    <mergeCell ref="C5:H5"/>
    <mergeCell ref="C6:C7"/>
    <mergeCell ref="D6:E6"/>
    <mergeCell ref="F6:H6"/>
    <mergeCell ref="G7:H7"/>
    <mergeCell ref="G15:H15"/>
    <mergeCell ref="C14:H14"/>
    <mergeCell ref="G8:H8"/>
    <mergeCell ref="C9:H9"/>
    <mergeCell ref="C10:H10"/>
    <mergeCell ref="C11:H11"/>
    <mergeCell ref="C12:H12"/>
    <mergeCell ref="C13:H13"/>
  </mergeCells>
  <dataValidations count="5">
    <dataValidation type="decimal" allowBlank="1" showErrorMessage="1" errorTitle="Ошибка" error="Допускается ввод только действительных чисел!" sqref="C15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C14:H14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5 F15"/>
    <dataValidation type="list" allowBlank="1" showInputMessage="1" showErrorMessage="1" errorTitle="Ошибка" error="Выберите значение из списка" sqref="A15">
      <formula1>kind_of_heat_transfer</formula1>
    </dataValidation>
    <dataValidation type="list" allowBlank="1" showInputMessage="1" showErrorMessage="1" errorTitle="Ошибка" error="Выберите значение из списка" sqref="C13">
      <formula1>kind_of_scheme_in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4.10.1</vt:lpstr>
      <vt:lpstr>4.10.2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2022-05-18T10:08:40Z</dcterms:modified>
</cp:coreProperties>
</file>