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F14" i="1"/>
  <c r="F13" i="1"/>
  <c r="F10" i="1"/>
</calcChain>
</file>

<file path=xl/sharedStrings.xml><?xml version="1.0" encoding="utf-8"?>
<sst xmlns="http://schemas.openxmlformats.org/spreadsheetml/2006/main" count="136" uniqueCount="120">
  <si>
    <t>Фирменное наименование юридического лица (согласно уставу регулируемой организации)</t>
  </si>
  <si>
    <r>
      <t>Форма 4.1.1 Общая информация об организации</t>
    </r>
    <r>
      <rPr>
        <vertAlign val="superscript"/>
        <sz val="10"/>
        <rFont val="Tahoma"/>
        <family val="2"/>
        <charset val="204"/>
      </rPr>
      <t>1</t>
    </r>
  </si>
  <si>
    <t>Дата последнего обновления реестра МР/МО:_x000D_
25.09.2018 14:23:28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</si>
  <si>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</si>
  <si>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</si>
  <si>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</si>
  <si>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</si>
  <si>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</si>
  <si>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</si>
  <si>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Субъект Российской Федерации</t>
  </si>
  <si>
    <t>Указывается наименование субъекта Российской Федерации.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</si>
  <si>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</si>
  <si>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</si>
  <si>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</si>
  <si>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</si>
  <si>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</si>
  <si>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Общество с ограниченной ответственностью "ЭнергоТранзит"</t>
  </si>
  <si>
    <t>Фирменное наименование юридического лица указывается согласно уставу регулируемой организации.</t>
  </si>
  <si>
    <t>2.2</t>
  </si>
  <si>
    <t>идентификационный номер налогоплательщика (ИНН)</t>
  </si>
  <si>
    <t>Указывается идентификационный номер налогоплательщика.</t>
  </si>
  <si>
    <t>2.3</t>
  </si>
  <si>
    <t>код причины постановки на учет (КПП)</t>
  </si>
  <si>
    <t>Указывается код причины постановки на учет (при наличии).</t>
  </si>
  <si>
    <t>2.4</t>
  </si>
  <si>
    <t>основной государственный регистрационный номер (ОГРН)</t>
  </si>
  <si>
    <t>1165476072233</t>
  </si>
  <si>
    <t>Указывается основной государственный регистрационный номер юридического лица.</t>
  </si>
  <si>
    <t>2.5</t>
  </si>
  <si>
    <t>дата присвоения ОГРН</t>
  </si>
  <si>
    <t>29.02.2016</t>
  </si>
  <si>
    <t>Дата присвоения ОГРН указывается в виде «ДД.ММ.ГГГГ».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</si>
  <si>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</si>
  <si>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</si>
  <si>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Инспекция Федеральной налоговой службы по Центральному району г.Новосибирска</t>
  </si>
  <si>
    <t>сведения о присвоении статуса единой теплоснабжающей организации</t>
  </si>
  <si>
    <t>Информация в строках 2.7.x.1 – 2.7.x.4 указывается только едиными теплоснабжающими организациями.</t>
  </si>
  <si>
    <t>наименование органа, присвоившего статус единой теплоснабжающей организации</t>
  </si>
  <si>
    <t/>
  </si>
  <si>
    <t>дата присвоения</t>
  </si>
  <si>
    <t>Дата присвоения статуса единой теплоснабжающей организации указывается в виде «ДД.ММ.ГГГГ».</t>
  </si>
  <si>
    <t>номер решения</t>
  </si>
  <si>
    <t>границы зоны (зон) деятельности</t>
  </si>
  <si>
    <t>Указывается описание зоны (зон) деятельности единой теплоснабжающей организации.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</si>
  <si>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</si>
  <si>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</si>
  <si>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</si>
  <si>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</si>
  <si>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</si>
  <si>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</si>
  <si>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Филиппова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</si>
  <si>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</si>
  <si>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3.1.2</t>
  </si>
  <si>
    <t>имя должностного лица</t>
  </si>
  <si>
    <t>Алена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</si>
  <si>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</si>
  <si>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3.1.3</t>
  </si>
  <si>
    <t>отчество должностного лица</t>
  </si>
  <si>
    <t>Петровна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</si>
  <si>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</si>
  <si>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3.2</t>
  </si>
  <si>
    <t>должность</t>
  </si>
  <si>
    <t>ведущий экономист</t>
  </si>
  <si>
    <t>3.3</t>
  </si>
  <si>
    <t>контактный телефон</t>
  </si>
  <si>
    <t>8-3843-46-83-23</t>
  </si>
  <si>
    <t>3.4</t>
  </si>
  <si>
    <t>адрес электронной почты</t>
  </si>
  <si>
    <t>philippova@nken.org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</si>
  <si>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</si>
  <si>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</si>
  <si>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</si>
  <si>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</si>
  <si>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Мочалов</t>
  </si>
  <si>
    <t>Указывается фамилия руководителя регулируемой организации в соответствии с паспортными данными физического лица.</t>
  </si>
  <si>
    <t>4.2</t>
  </si>
  <si>
    <t>имя руководителя</t>
  </si>
  <si>
    <t>Валерий</t>
  </si>
  <si>
    <t>Указывается имя руководителя регулируемой организации в соответствии с паспортными данными физического лица.</t>
  </si>
  <si>
    <t>4.3</t>
  </si>
  <si>
    <t>отчество руководителя</t>
  </si>
  <si>
    <t>Геннадьевич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</si>
  <si>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</si>
  <si>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5</t>
  </si>
  <si>
    <t>Почтовый адрес органов управления регулируемой организации</t>
  </si>
  <si>
    <t>654007, РФ, Кемеровская область-Кузбасс, г.Новокузнецк ,пр. Пионерский, 42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</si>
  <si>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</si>
  <si>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</si>
  <si>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</si>
  <si>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</si>
  <si>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</si>
  <si>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</si>
  <si>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8-3843-46-83-17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</si>
  <si>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</si>
  <si>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Добавить контактный телефон</t>
  </si>
  <si>
    <t>8</t>
  </si>
  <si>
    <t>Официальный сайт регулируемой организации в сети «Интернет»</t>
  </si>
  <si>
    <t>http://www.energo-tranzit.ru/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</si>
  <si>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</si>
  <si>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9</t>
  </si>
  <si>
    <t>Адрес электронной почты регулируемой организации</t>
  </si>
  <si>
    <t>zdsk@yandex.ru</t>
  </si>
  <si>
    <t>10</t>
  </si>
  <si>
    <t>Режим работы</t>
  </si>
  <si>
    <t>10.1</t>
  </si>
  <si>
    <t>режим работы регулируемой организации</t>
  </si>
  <si>
    <t>c 08:30 до 17:30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</si>
  <si>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</si>
  <si>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10.2</t>
  </si>
  <si>
    <t>режим работы абонентских отделов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</si>
  <si>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</si>
  <si>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10.3</t>
  </si>
  <si>
    <t>режим работы сбытовых подразделений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</si>
  <si>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</si>
  <si>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10.4</t>
  </si>
  <si>
    <t>режим работы диспетчерских служб</t>
  </si>
  <si>
    <t>c 00:00 до 23:59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</si>
  <si>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</si>
  <si>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Добавить режим работы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</si>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</sst>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"/>
      <color theme="0"/>
      <name val="Tahoma"/>
      <family val="2"/>
      <charset val="204"/>
    </font>
    <font>
      <sz val="9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8"/>
      <name val="Tahoma"/>
      <family val="2"/>
      <charset val="204"/>
    </font>
    <font>
      <sz val="18"/>
      <color indexed="8"/>
      <name val="Tahoma"/>
      <family val="2"/>
      <charset val="204"/>
    </font>
    <font>
      <b/>
      <sz val="3"/>
      <name val="Tahoma"/>
      <family val="2"/>
      <charset val="204"/>
    </font>
    <font>
      <sz val="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b/>
      <sz val="9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sz val="8"/>
      <name val="Tahoma"/>
      <family val="2"/>
      <charset val="204"/>
    </font>
    <font>
      <vertAlign val="superscript"/>
      <sz val="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4" fillId="0" borderId="0"/>
    <xf numFmtId="0" fontId="15" fillId="2" borderId="4" applyNumberFormat="0" applyFont="0" applyFill="0" applyAlignment="0" applyProtection="0">
      <alignment horizontal="center" vertical="center" wrapText="1"/>
    </xf>
    <xf numFmtId="0" fontId="10" fillId="0" borderId="0">
      <alignment horizontal="left" vertical="center"/>
    </xf>
  </cellStyleXfs>
  <cellXfs count="65">
    <xf numFmtId="0" fontId="0" fillId="0" borderId="0" xfId="0"/>
    <xf numFmtId="0" fontId="2" fillId="2" borderId="0" xfId="1" applyFont="1" applyFill="1" applyBorder="1" applyProtection="1"/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Protection="1"/>
    <xf numFmtId="0" fontId="4" fillId="2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vertical="center"/>
    </xf>
    <xf numFmtId="0" fontId="8" fillId="2" borderId="0" xfId="1" applyFont="1" applyFill="1" applyBorder="1" applyProtection="1"/>
    <xf numFmtId="0" fontId="9" fillId="0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11" fillId="2" borderId="0" xfId="1" applyFont="1" applyFill="1" applyBorder="1" applyAlignment="1" applyProtection="1">
      <alignment horizontal="left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49" fontId="10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49" fontId="10" fillId="2" borderId="2" xfId="2" applyNumberFormat="1" applyFont="1" applyFill="1" applyBorder="1" applyAlignment="1" applyProtection="1">
      <alignment horizontal="center" vertical="center" wrapText="1"/>
    </xf>
    <xf numFmtId="0" fontId="0" fillId="2" borderId="2" xfId="1" applyFont="1" applyFill="1" applyBorder="1" applyAlignment="1" applyProtection="1">
      <alignment horizontal="center" vertical="center" wrapText="1"/>
    </xf>
    <xf numFmtId="0" fontId="10" fillId="2" borderId="2" xfId="1" applyFont="1" applyFill="1" applyBorder="1" applyAlignment="1" applyProtection="1">
      <alignment horizontal="center" vertical="center" wrapText="1"/>
    </xf>
    <xf numFmtId="0" fontId="13" fillId="2" borderId="0" xfId="2" applyNumberFormat="1" applyFont="1" applyFill="1" applyBorder="1" applyAlignment="1" applyProtection="1">
      <alignment horizontal="center" vertical="center"/>
    </xf>
    <xf numFmtId="49" fontId="0" fillId="2" borderId="2" xfId="2" applyNumberFormat="1" applyFont="1" applyFill="1" applyBorder="1" applyAlignment="1" applyProtection="1">
      <alignment horizontal="center" vertical="center"/>
    </xf>
    <xf numFmtId="0" fontId="0" fillId="2" borderId="2" xfId="1" applyFont="1" applyFill="1" applyBorder="1" applyAlignment="1" applyProtection="1">
      <alignment vertical="center" wrapText="1"/>
    </xf>
    <xf numFmtId="0" fontId="0" fillId="3" borderId="2" xfId="1" applyNumberFormat="1" applyFont="1" applyFill="1" applyBorder="1" applyAlignment="1" applyProtection="1">
      <alignment horizontal="left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10" fillId="2" borderId="2" xfId="1" applyFont="1" applyFill="1" applyBorder="1" applyAlignment="1" applyProtection="1">
      <alignment vertical="center" wrapText="1"/>
    </xf>
    <xf numFmtId="0" fontId="0" fillId="2" borderId="2" xfId="1" applyFont="1" applyFill="1" applyBorder="1" applyAlignment="1" applyProtection="1">
      <alignment horizontal="left" vertical="center" wrapText="1" indent="1"/>
    </xf>
    <xf numFmtId="49" fontId="0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2" xfId="3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0" fillId="2" borderId="2" xfId="2" applyNumberFormat="1" applyFont="1" applyFill="1" applyBorder="1" applyAlignment="1" applyProtection="1">
      <alignment horizontal="center" vertical="center"/>
    </xf>
    <xf numFmtId="0" fontId="0" fillId="2" borderId="2" xfId="1" applyFont="1" applyFill="1" applyBorder="1" applyAlignment="1" applyProtection="1">
      <alignment horizontal="left" vertical="center" wrapText="1" indent="2"/>
    </xf>
    <xf numFmtId="49" fontId="0" fillId="0" borderId="2" xfId="1" applyNumberFormat="1" applyFont="1" applyFill="1" applyBorder="1" applyAlignment="1" applyProtection="1">
      <alignment horizontal="left" vertical="center" wrapText="1"/>
    </xf>
    <xf numFmtId="49" fontId="0" fillId="0" borderId="2" xfId="3" applyNumberFormat="1" applyFont="1" applyFill="1" applyBorder="1" applyAlignment="1" applyProtection="1">
      <alignment horizontal="left" vertical="center" wrapText="1"/>
    </xf>
    <xf numFmtId="0" fontId="10" fillId="5" borderId="5" xfId="4" applyFont="1" applyFill="1" applyBorder="1" applyAlignment="1" applyProtection="1">
      <alignment horizontal="center"/>
    </xf>
    <xf numFmtId="0" fontId="16" fillId="5" borderId="1" xfId="0" applyFont="1" applyFill="1" applyBorder="1" applyAlignment="1" applyProtection="1">
      <alignment horizontal="left" vertical="center" indent="1"/>
    </xf>
    <xf numFmtId="0" fontId="17" fillId="5" borderId="1" xfId="4" applyFont="1" applyFill="1" applyBorder="1" applyAlignment="1" applyProtection="1">
      <alignment horizontal="left" vertical="center"/>
    </xf>
    <xf numFmtId="0" fontId="0" fillId="5" borderId="6" xfId="1" applyFont="1" applyFill="1" applyBorder="1" applyAlignment="1" applyProtection="1">
      <alignment vertical="top" wrapText="1"/>
    </xf>
    <xf numFmtId="0" fontId="18" fillId="2" borderId="0" xfId="1" applyFont="1" applyFill="1" applyBorder="1" applyProtection="1"/>
    <xf numFmtId="0" fontId="0" fillId="2" borderId="2" xfId="1" applyFont="1" applyFill="1" applyBorder="1" applyAlignment="1" applyProtection="1">
      <alignment horizontal="left" vertical="center" wrapText="1"/>
    </xf>
    <xf numFmtId="49" fontId="0" fillId="2" borderId="7" xfId="2" applyNumberFormat="1" applyFont="1" applyFill="1" applyBorder="1" applyAlignment="1" applyProtection="1">
      <alignment horizontal="center" vertical="center"/>
    </xf>
    <xf numFmtId="0" fontId="0" fillId="2" borderId="7" xfId="1" applyFont="1" applyFill="1" applyBorder="1" applyAlignment="1" applyProtection="1">
      <alignment horizontal="left" vertical="center" wrapText="1"/>
    </xf>
    <xf numFmtId="0" fontId="10" fillId="2" borderId="7" xfId="1" applyFont="1" applyFill="1" applyBorder="1" applyAlignment="1" applyProtection="1">
      <alignment vertical="top" wrapText="1"/>
    </xf>
    <xf numFmtId="0" fontId="0" fillId="2" borderId="7" xfId="1" applyFont="1" applyFill="1" applyBorder="1" applyAlignment="1" applyProtection="1">
      <alignment horizontal="left" vertical="top" wrapText="1"/>
    </xf>
    <xf numFmtId="0" fontId="17" fillId="5" borderId="6" xfId="4" applyFont="1" applyFill="1" applyBorder="1" applyAlignment="1" applyProtection="1">
      <alignment horizontal="left" vertical="center"/>
    </xf>
    <xf numFmtId="0" fontId="0" fillId="2" borderId="8" xfId="1" applyFont="1" applyFill="1" applyBorder="1" applyAlignment="1" applyProtection="1">
      <alignment horizontal="left" vertical="top" wrapText="1"/>
    </xf>
    <xf numFmtId="49" fontId="2" fillId="2" borderId="0" xfId="1" applyNumberFormat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vertical="center" wrapText="1"/>
    </xf>
    <xf numFmtId="49" fontId="10" fillId="6" borderId="2" xfId="3" applyNumberFormat="1" applyFont="1" applyFill="1" applyBorder="1" applyAlignment="1" applyProtection="1">
      <alignment horizontal="left" vertical="center" wrapText="1"/>
    </xf>
    <xf numFmtId="49" fontId="10" fillId="6" borderId="7" xfId="3" applyNumberFormat="1" applyFont="1" applyFill="1" applyBorder="1" applyAlignment="1" applyProtection="1">
      <alignment horizontal="left" vertical="center" wrapText="1"/>
    </xf>
    <xf numFmtId="0" fontId="0" fillId="2" borderId="5" xfId="1" applyFont="1" applyFill="1" applyBorder="1" applyAlignment="1" applyProtection="1">
      <alignment horizontal="left" vertical="center" wrapText="1" indent="1"/>
    </xf>
    <xf numFmtId="0" fontId="2" fillId="0" borderId="0" xfId="5" applyFont="1" applyAlignment="1" applyProtection="1">
      <alignment vertical="top" wrapText="1"/>
    </xf>
    <xf numFmtId="0" fontId="2" fillId="0" borderId="0" xfId="5" applyFont="1" applyAlignment="1" applyProtection="1">
      <alignment vertical="center" wrapText="1"/>
    </xf>
    <xf numFmtId="0" fontId="19" fillId="0" borderId="0" xfId="5" applyFont="1" applyAlignment="1" applyProtection="1">
      <alignment horizontal="right" vertical="top" wrapText="1"/>
    </xf>
    <xf numFmtId="0" fontId="19" fillId="0" borderId="0" xfId="5" applyFont="1" applyAlignment="1" applyProtection="1">
      <alignment horizontal="left" vertical="top" wrapText="1"/>
    </xf>
    <xf numFmtId="0" fontId="19" fillId="0" borderId="0" xfId="5" applyFont="1" applyAlignment="1" applyProtection="1">
      <alignment vertical="center" wrapText="1"/>
    </xf>
    <xf numFmtId="0" fontId="21" fillId="2" borderId="0" xfId="1" applyFont="1" applyFill="1" applyBorder="1" applyProtection="1"/>
    <xf numFmtId="0" fontId="22" fillId="2" borderId="0" xfId="1" applyFont="1" applyFill="1" applyBorder="1" applyAlignment="1" applyProtection="1">
      <alignment horizontal="center"/>
    </xf>
    <xf numFmtId="0" fontId="22" fillId="2" borderId="0" xfId="1" applyFont="1" applyFill="1" applyBorder="1" applyProtection="1"/>
    <xf numFmtId="0" fontId="23" fillId="2" borderId="0" xfId="1" applyFont="1" applyFill="1" applyBorder="1" applyAlignment="1" applyProtection="1">
      <alignment horizontal="right" vertical="center"/>
    </xf>
    <xf numFmtId="0" fontId="24" fillId="2" borderId="0" xfId="1" applyFont="1" applyFill="1" applyBorder="1" applyAlignment="1" applyProtection="1">
      <alignment vertical="center"/>
    </xf>
    <xf numFmtId="0" fontId="2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top"/>
    </xf>
    <xf numFmtId="0" fontId="25" fillId="2" borderId="0" xfId="1" applyFont="1" applyFill="1" applyBorder="1" applyAlignment="1" applyProtection="1">
      <alignment vertical="center" wrapText="1"/>
    </xf>
  </cellXfs>
  <cellStyles count="6">
    <cellStyle name="Границы" xfId="4"/>
    <cellStyle name="Обычный" xfId="0" builtinId="0"/>
    <cellStyle name="Обычный_RESP.INFO" xfId="1"/>
    <cellStyle name="Обычный_SIMPLE_1_massive2" xfId="5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991600" y="27336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21</xdr:row>
      <xdr:rowOff>0</xdr:rowOff>
    </xdr:from>
    <xdr:ext cx="190500" cy="190500"/>
    <xdr:grpSp>
      <xdr:nvGrpSpPr>
        <xdr:cNvPr id="5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8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7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20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3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26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29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32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35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38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3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1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4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44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4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47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4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50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5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3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56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59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62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6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65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68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1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7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74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7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77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7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80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8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8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3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8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8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86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8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8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89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92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95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9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98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9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1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0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104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0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07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0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110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1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3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116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9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17</xdr:row>
      <xdr:rowOff>0</xdr:rowOff>
    </xdr:to>
    <xdr:grpSp>
      <xdr:nvGrpSpPr>
        <xdr:cNvPr id="122" name="shCalendar" hidden="1"/>
        <xdr:cNvGrpSpPr>
          <a:grpSpLocks/>
        </xdr:cNvGrpSpPr>
      </xdr:nvGrpSpPr>
      <xdr:grpSpPr bwMode="auto">
        <a:xfrm>
          <a:off x="3695700" y="4191000"/>
          <a:ext cx="190500" cy="142875"/>
          <a:chOff x="13896191" y="1813753"/>
          <a:chExt cx="211023" cy="178845"/>
        </a:xfrm>
      </xdr:grpSpPr>
      <xdr:sp macro="[1]!modfrmDateChoose.CalendarShow" textlink="">
        <xdr:nvSpPr>
          <xdr:cNvPr id="1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25" name="shCalendar" hidden="1"/>
        <xdr:cNvGrpSpPr>
          <a:grpSpLocks/>
        </xdr:cNvGrpSpPr>
      </xdr:nvGrpSpPr>
      <xdr:grpSpPr bwMode="auto">
        <a:xfrm>
          <a:off x="8991600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12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2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69;&#1085;&#1077;&#1088;&#1075;&#1086;&#1058;&#1088;&#1072;&#1085;&#1079;&#1080;&#1090;\FAS.JKH.OPEN.INFO.ORG.WARM\FAS.JKH.OPEN.INFO.ORG.WARM(v1.1.1)_&#1069;&#1085;&#1077;&#1088;&#1075;&#1086;&#1058;&#1088;&#1072;&#1085;&#1079;&#1080;&#109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4.1.1"/>
      <sheetName val="Форма 4.1.2"/>
      <sheetName val="Форма 4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</sheetNames>
    <definedNames>
      <definedName name="modfrmDateChoose.CalendarShow"/>
    </definedNames>
    <sheetDataSet>
      <sheetData sheetId="0" refreshError="1"/>
      <sheetData sheetId="1" refreshError="1"/>
      <sheetData sheetId="2">
        <row r="7">
          <cell r="F7" t="str">
            <v>Кемеровская область</v>
          </cell>
        </row>
        <row r="36">
          <cell r="F36" t="str">
            <v>5406603432</v>
          </cell>
        </row>
        <row r="37">
          <cell r="F37" t="str">
            <v>421701001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C3" workbookViewId="0">
      <selection activeCell="G16" sqref="G16"/>
    </sheetView>
  </sheetViews>
  <sheetFormatPr defaultRowHeight="11.25" x14ac:dyDescent="0.15"/>
  <cols>
    <col min="1" max="2" width="15" style="1" hidden="1" customWidth="1"/>
    <col min="3" max="3" width="3.7109375" style="2" customWidth="1"/>
    <col min="4" max="4" width="9.28515625" style="3" customWidth="1"/>
    <col min="5" max="5" width="56.85546875" style="2" customWidth="1"/>
    <col min="6" max="6" width="64.42578125" style="2" customWidth="1"/>
    <col min="7" max="7" width="113.5703125" style="2" customWidth="1"/>
    <col min="8" max="10" width="9.140625" style="2"/>
    <col min="11" max="11" width="29.140625" style="2" customWidth="1"/>
    <col min="12" max="12" width="25.5703125" style="2" customWidth="1"/>
    <col min="13" max="14" width="3.7109375" style="2" customWidth="1"/>
    <col min="15" max="16384" width="9.140625" style="2"/>
  </cols>
  <sheetData>
    <row r="1" spans="1:8" hidden="1" x14ac:dyDescent="0.15">
      <c r="A1" s="1" t="s">
        <v>0</v>
      </c>
    </row>
    <row r="2" spans="1:8" hidden="1" x14ac:dyDescent="0.15"/>
    <row r="3" spans="1:8" s="4" customFormat="1" ht="6" x14ac:dyDescent="0.15">
      <c r="A3" s="1"/>
      <c r="B3" s="1"/>
      <c r="D3" s="5"/>
    </row>
    <row r="4" spans="1:8" ht="22.5" x14ac:dyDescent="0.3">
      <c r="D4" s="6" t="s">
        <v>1</v>
      </c>
      <c r="E4" s="6"/>
      <c r="F4" s="6"/>
      <c r="G4" s="7"/>
      <c r="H4" s="8"/>
    </row>
    <row r="5" spans="1:8" s="4" customFormat="1" ht="6" x14ac:dyDescent="0.15">
      <c r="A5" s="1"/>
      <c r="B5" s="1"/>
      <c r="D5" s="9"/>
      <c r="E5" s="9"/>
      <c r="F5" s="9"/>
      <c r="G5" s="9"/>
    </row>
    <row r="6" spans="1:8" hidden="1" x14ac:dyDescent="0.15">
      <c r="A6" s="10"/>
      <c r="B6" s="10"/>
      <c r="C6" s="11"/>
      <c r="D6" s="12"/>
      <c r="E6" s="13" t="s">
        <v>2</v>
      </c>
      <c r="F6" s="13"/>
    </row>
    <row r="7" spans="1:8" x14ac:dyDescent="0.15">
      <c r="A7" s="10"/>
      <c r="B7" s="10"/>
      <c r="C7" s="11"/>
      <c r="D7" s="14" t="s">
        <v>3</v>
      </c>
      <c r="E7" s="15"/>
      <c r="F7" s="15"/>
      <c r="G7" s="16" t="s">
        <v>4</v>
      </c>
    </row>
    <row r="8" spans="1:8" ht="15" x14ac:dyDescent="0.15">
      <c r="A8" s="10"/>
      <c r="B8" s="10"/>
      <c r="C8" s="11"/>
      <c r="D8" s="17" t="s">
        <v>5</v>
      </c>
      <c r="E8" s="18" t="s">
        <v>6</v>
      </c>
      <c r="F8" s="18" t="s">
        <v>7</v>
      </c>
      <c r="G8" s="19"/>
    </row>
    <row r="9" spans="1:8" ht="12" customHeight="1" x14ac:dyDescent="0.15">
      <c r="A9" s="10"/>
      <c r="B9" s="10"/>
      <c r="C9" s="11"/>
      <c r="D9" s="20">
        <v>1</v>
      </c>
      <c r="E9" s="20">
        <v>2</v>
      </c>
      <c r="F9" s="20">
        <v>3</v>
      </c>
      <c r="G9" s="20">
        <v>4</v>
      </c>
    </row>
    <row r="10" spans="1:8" ht="22.5" x14ac:dyDescent="0.3">
      <c r="A10" s="10"/>
      <c r="B10" s="10"/>
      <c r="C10" s="11"/>
      <c r="D10" s="21" t="s">
        <v>8</v>
      </c>
      <c r="E10" s="22" t="s">
        <v>9</v>
      </c>
      <c r="F10" s="23" t="str">
        <f>IF(region_name="","",region_name)</f>
        <v>Кемеровская область</v>
      </c>
      <c r="G10" s="22" t="s">
        <v>10</v>
      </c>
      <c r="H10" s="8"/>
    </row>
    <row r="11" spans="1:8" ht="22.5" x14ac:dyDescent="0.3">
      <c r="A11" s="10"/>
      <c r="B11" s="10"/>
      <c r="C11" s="11"/>
      <c r="D11" s="21" t="s">
        <v>11</v>
      </c>
      <c r="E11" s="22" t="s">
        <v>12</v>
      </c>
      <c r="F11" s="24" t="s">
        <v>13</v>
      </c>
      <c r="G11" s="25"/>
      <c r="H11" s="8"/>
    </row>
    <row r="12" spans="1:8" ht="22.5" x14ac:dyDescent="0.3">
      <c r="A12" s="10"/>
      <c r="B12" s="10"/>
      <c r="C12" s="11"/>
      <c r="D12" s="21" t="s">
        <v>14</v>
      </c>
      <c r="E12" s="26" t="s">
        <v>15</v>
      </c>
      <c r="F12" s="27" t="s">
        <v>16</v>
      </c>
      <c r="G12" s="22" t="s">
        <v>17</v>
      </c>
      <c r="H12" s="8"/>
    </row>
    <row r="13" spans="1:8" ht="22.5" x14ac:dyDescent="0.3">
      <c r="A13" s="10"/>
      <c r="B13" s="10"/>
      <c r="C13" s="11"/>
      <c r="D13" s="21" t="s">
        <v>18</v>
      </c>
      <c r="E13" s="26" t="s">
        <v>19</v>
      </c>
      <c r="F13" s="23" t="str">
        <f>IF(inn="","",inn)</f>
        <v>5406603432</v>
      </c>
      <c r="G13" s="22" t="s">
        <v>20</v>
      </c>
      <c r="H13" s="8"/>
    </row>
    <row r="14" spans="1:8" ht="22.5" x14ac:dyDescent="0.3">
      <c r="A14" s="10"/>
      <c r="B14" s="10"/>
      <c r="C14" s="11"/>
      <c r="D14" s="21" t="s">
        <v>21</v>
      </c>
      <c r="E14" s="26" t="s">
        <v>22</v>
      </c>
      <c r="F14" s="23" t="str">
        <f>IF(kpp="","",kpp)</f>
        <v>421701001</v>
      </c>
      <c r="G14" s="22" t="s">
        <v>23</v>
      </c>
      <c r="H14" s="8"/>
    </row>
    <row r="15" spans="1:8" ht="30" x14ac:dyDescent="0.3">
      <c r="A15" s="10"/>
      <c r="B15" s="10"/>
      <c r="C15" s="11"/>
      <c r="D15" s="21" t="s">
        <v>24</v>
      </c>
      <c r="E15" s="26" t="s">
        <v>25</v>
      </c>
      <c r="F15" s="27" t="s">
        <v>26</v>
      </c>
      <c r="G15" s="22" t="s">
        <v>27</v>
      </c>
      <c r="H15" s="8"/>
    </row>
    <row r="16" spans="1:8" ht="22.5" x14ac:dyDescent="0.3">
      <c r="A16" s="10"/>
      <c r="B16" s="10"/>
      <c r="C16" s="11"/>
      <c r="D16" s="21" t="s">
        <v>28</v>
      </c>
      <c r="E16" s="26" t="s">
        <v>29</v>
      </c>
      <c r="F16" s="28" t="s">
        <v>30</v>
      </c>
      <c r="G16" s="22" t="s">
        <v>31</v>
      </c>
      <c r="H16" s="8"/>
    </row>
    <row r="17" spans="1:8" ht="60" x14ac:dyDescent="0.3">
      <c r="A17" s="10"/>
      <c r="B17" s="10"/>
      <c r="C17" s="11"/>
      <c r="D17" s="21" t="s">
        <v>32</v>
      </c>
      <c r="E17" s="26" t="s">
        <v>33</v>
      </c>
      <c r="F17" s="27" t="s">
        <v>34</v>
      </c>
      <c r="G17" s="25"/>
      <c r="H17" s="8"/>
    </row>
    <row r="18" spans="1:8" ht="30" hidden="1" x14ac:dyDescent="0.3">
      <c r="A18" s="29">
        <v>1</v>
      </c>
      <c r="B18" s="10"/>
      <c r="C18" s="30"/>
      <c r="D18" s="31" t="str">
        <f>"2.7."&amp;A18</f>
        <v>2.7.1</v>
      </c>
      <c r="E18" s="26" t="s">
        <v>35</v>
      </c>
      <c r="F18" s="24" t="s">
        <v>13</v>
      </c>
      <c r="G18" s="22" t="s">
        <v>36</v>
      </c>
      <c r="H18" s="8"/>
    </row>
    <row r="19" spans="1:8" ht="30" hidden="1" x14ac:dyDescent="0.3">
      <c r="A19" s="29"/>
      <c r="B19" s="10"/>
      <c r="C19" s="30"/>
      <c r="D19" s="31" t="str">
        <f>"2.7."&amp;A18&amp;".1"</f>
        <v>2.7.1.1</v>
      </c>
      <c r="E19" s="32" t="s">
        <v>37</v>
      </c>
      <c r="F19" s="33" t="s">
        <v>38</v>
      </c>
      <c r="G19" s="25"/>
      <c r="H19" s="8"/>
    </row>
    <row r="20" spans="1:8" ht="22.5" hidden="1" x14ac:dyDescent="0.3">
      <c r="A20" s="29"/>
      <c r="B20" s="10"/>
      <c r="C20" s="30"/>
      <c r="D20" s="31" t="str">
        <f>"2.7."&amp;A18&amp;".2"</f>
        <v>2.7.1.2</v>
      </c>
      <c r="E20" s="32" t="s">
        <v>39</v>
      </c>
      <c r="F20" s="34" t="s">
        <v>38</v>
      </c>
      <c r="G20" s="22" t="s">
        <v>40</v>
      </c>
      <c r="H20" s="8"/>
    </row>
    <row r="21" spans="1:8" ht="22.5" hidden="1" x14ac:dyDescent="0.3">
      <c r="A21" s="29"/>
      <c r="B21" s="10"/>
      <c r="C21" s="30"/>
      <c r="D21" s="31" t="str">
        <f>"2.7."&amp;A18&amp;".3"</f>
        <v>2.7.1.3</v>
      </c>
      <c r="E21" s="32" t="s">
        <v>41</v>
      </c>
      <c r="F21" s="33" t="s">
        <v>38</v>
      </c>
      <c r="G21" s="25"/>
      <c r="H21" s="8"/>
    </row>
    <row r="22" spans="1:8" ht="22.5" hidden="1" x14ac:dyDescent="0.3">
      <c r="A22" s="29"/>
      <c r="B22" s="10"/>
      <c r="C22" s="30"/>
      <c r="D22" s="31" t="str">
        <f>"2.7."&amp;A18&amp;".4"</f>
        <v>2.7.1.4</v>
      </c>
      <c r="E22" s="32" t="s">
        <v>42</v>
      </c>
      <c r="F22" s="33" t="s">
        <v>38</v>
      </c>
      <c r="G22" s="22" t="s">
        <v>43</v>
      </c>
      <c r="H22" s="8"/>
    </row>
    <row r="23" spans="1:8" ht="15" hidden="1" x14ac:dyDescent="0.2">
      <c r="A23" s="10"/>
      <c r="B23" s="10"/>
      <c r="C23" s="11"/>
      <c r="D23" s="35"/>
      <c r="E23" s="36" t="s">
        <v>38</v>
      </c>
      <c r="F23" s="37"/>
      <c r="G23" s="38"/>
      <c r="H23" s="39"/>
    </row>
    <row r="24" spans="1:8" ht="30" x14ac:dyDescent="0.3">
      <c r="A24" s="10"/>
      <c r="B24" s="10"/>
      <c r="C24" s="11"/>
      <c r="D24" s="21" t="s">
        <v>44</v>
      </c>
      <c r="E24" s="22" t="s">
        <v>45</v>
      </c>
      <c r="F24" s="24" t="s">
        <v>13</v>
      </c>
      <c r="G24" s="25"/>
      <c r="H24" s="8"/>
    </row>
    <row r="25" spans="1:8" ht="22.5" x14ac:dyDescent="0.3">
      <c r="A25" s="10"/>
      <c r="B25" s="10"/>
      <c r="C25" s="11"/>
      <c r="D25" s="21" t="s">
        <v>46</v>
      </c>
      <c r="E25" s="26" t="s">
        <v>47</v>
      </c>
      <c r="F25" s="24" t="s">
        <v>13</v>
      </c>
      <c r="G25" s="25"/>
      <c r="H25" s="8"/>
    </row>
    <row r="26" spans="1:8" ht="30" x14ac:dyDescent="0.3">
      <c r="A26" s="10"/>
      <c r="B26" s="10"/>
      <c r="C26" s="11"/>
      <c r="D26" s="21" t="s">
        <v>48</v>
      </c>
      <c r="E26" s="32" t="s">
        <v>49</v>
      </c>
      <c r="F26" s="27" t="s">
        <v>50</v>
      </c>
      <c r="G26" s="22" t="s">
        <v>51</v>
      </c>
      <c r="H26" s="8"/>
    </row>
    <row r="27" spans="1:8" ht="30" x14ac:dyDescent="0.3">
      <c r="A27" s="10"/>
      <c r="B27" s="10"/>
      <c r="C27" s="11"/>
      <c r="D27" s="21" t="s">
        <v>52</v>
      </c>
      <c r="E27" s="32" t="s">
        <v>53</v>
      </c>
      <c r="F27" s="27" t="s">
        <v>54</v>
      </c>
      <c r="G27" s="22" t="s">
        <v>55</v>
      </c>
      <c r="H27" s="8"/>
    </row>
    <row r="28" spans="1:8" ht="30" x14ac:dyDescent="0.3">
      <c r="A28" s="10"/>
      <c r="B28" s="10"/>
      <c r="C28" s="11"/>
      <c r="D28" s="21" t="s">
        <v>56</v>
      </c>
      <c r="E28" s="32" t="s">
        <v>57</v>
      </c>
      <c r="F28" s="27" t="s">
        <v>58</v>
      </c>
      <c r="G28" s="22" t="s">
        <v>59</v>
      </c>
      <c r="H28" s="8"/>
    </row>
    <row r="29" spans="1:8" ht="22.5" x14ac:dyDescent="0.3">
      <c r="A29" s="10"/>
      <c r="B29" s="10"/>
      <c r="C29" s="11"/>
      <c r="D29" s="21" t="s">
        <v>60</v>
      </c>
      <c r="E29" s="26" t="s">
        <v>61</v>
      </c>
      <c r="F29" s="27" t="s">
        <v>62</v>
      </c>
      <c r="G29" s="25"/>
      <c r="H29" s="8"/>
    </row>
    <row r="30" spans="1:8" ht="22.5" x14ac:dyDescent="0.3">
      <c r="A30" s="10"/>
      <c r="B30" s="10"/>
      <c r="C30" s="11"/>
      <c r="D30" s="21" t="s">
        <v>63</v>
      </c>
      <c r="E30" s="26" t="s">
        <v>64</v>
      </c>
      <c r="F30" s="27" t="s">
        <v>65</v>
      </c>
      <c r="G30" s="25"/>
      <c r="H30" s="8"/>
    </row>
    <row r="31" spans="1:8" ht="22.5" x14ac:dyDescent="0.3">
      <c r="A31" s="10"/>
      <c r="B31" s="10"/>
      <c r="C31" s="11"/>
      <c r="D31" s="21" t="s">
        <v>66</v>
      </c>
      <c r="E31" s="26" t="s">
        <v>67</v>
      </c>
      <c r="F31" s="27" t="s">
        <v>68</v>
      </c>
      <c r="G31" s="25"/>
      <c r="H31" s="8"/>
    </row>
    <row r="32" spans="1:8" ht="30" x14ac:dyDescent="0.3">
      <c r="A32" s="10"/>
      <c r="B32" s="10"/>
      <c r="C32" s="11"/>
      <c r="D32" s="21" t="s">
        <v>69</v>
      </c>
      <c r="E32" s="40" t="s">
        <v>70</v>
      </c>
      <c r="F32" s="24" t="s">
        <v>13</v>
      </c>
      <c r="G32" s="25"/>
      <c r="H32" s="8"/>
    </row>
    <row r="33" spans="1:8" ht="30" x14ac:dyDescent="0.3">
      <c r="A33" s="10"/>
      <c r="B33" s="10"/>
      <c r="C33" s="11"/>
      <c r="D33" s="21" t="s">
        <v>71</v>
      </c>
      <c r="E33" s="26" t="s">
        <v>72</v>
      </c>
      <c r="F33" s="27" t="s">
        <v>73</v>
      </c>
      <c r="G33" s="22" t="s">
        <v>74</v>
      </c>
      <c r="H33" s="8"/>
    </row>
    <row r="34" spans="1:8" ht="22.5" x14ac:dyDescent="0.3">
      <c r="A34" s="10"/>
      <c r="B34" s="10"/>
      <c r="C34" s="11"/>
      <c r="D34" s="21" t="s">
        <v>75</v>
      </c>
      <c r="E34" s="26" t="s">
        <v>76</v>
      </c>
      <c r="F34" s="27" t="s">
        <v>77</v>
      </c>
      <c r="G34" s="22" t="s">
        <v>78</v>
      </c>
      <c r="H34" s="8"/>
    </row>
    <row r="35" spans="1:8" ht="30" x14ac:dyDescent="0.3">
      <c r="A35" s="10"/>
      <c r="B35" s="10"/>
      <c r="C35" s="11"/>
      <c r="D35" s="21" t="s">
        <v>79</v>
      </c>
      <c r="E35" s="26" t="s">
        <v>80</v>
      </c>
      <c r="F35" s="27" t="s">
        <v>81</v>
      </c>
      <c r="G35" s="22" t="s">
        <v>82</v>
      </c>
      <c r="H35" s="8"/>
    </row>
    <row r="36" spans="1:8" ht="60" x14ac:dyDescent="0.3">
      <c r="A36" s="10"/>
      <c r="B36" s="10"/>
      <c r="C36" s="11"/>
      <c r="D36" s="21" t="s">
        <v>83</v>
      </c>
      <c r="E36" s="40" t="s">
        <v>84</v>
      </c>
      <c r="F36" s="27" t="s">
        <v>85</v>
      </c>
      <c r="G36" s="22" t="s">
        <v>86</v>
      </c>
      <c r="H36" s="8"/>
    </row>
    <row r="37" spans="1:8" ht="60" x14ac:dyDescent="0.3">
      <c r="A37" s="10"/>
      <c r="B37" s="10"/>
      <c r="C37" s="11"/>
      <c r="D37" s="21" t="s">
        <v>87</v>
      </c>
      <c r="E37" s="40" t="s">
        <v>88</v>
      </c>
      <c r="F37" s="27" t="s">
        <v>85</v>
      </c>
      <c r="G37" s="22" t="s">
        <v>86</v>
      </c>
      <c r="H37" s="8"/>
    </row>
    <row r="38" spans="1:8" ht="22.5" x14ac:dyDescent="0.3">
      <c r="A38" s="10"/>
      <c r="B38" s="10"/>
      <c r="C38" s="11"/>
      <c r="D38" s="41" t="s">
        <v>89</v>
      </c>
      <c r="E38" s="42" t="s">
        <v>90</v>
      </c>
      <c r="F38" s="24" t="s">
        <v>13</v>
      </c>
      <c r="G38" s="43"/>
      <c r="H38" s="8"/>
    </row>
    <row r="39" spans="1:8" ht="22.5" x14ac:dyDescent="0.3">
      <c r="A39" s="10"/>
      <c r="B39" s="10"/>
      <c r="C39" s="11"/>
      <c r="D39" s="21" t="s">
        <v>91</v>
      </c>
      <c r="E39" s="26" t="s">
        <v>64</v>
      </c>
      <c r="F39" s="27" t="s">
        <v>92</v>
      </c>
      <c r="G39" s="44" t="s">
        <v>93</v>
      </c>
      <c r="H39" s="8"/>
    </row>
    <row r="40" spans="1:8" ht="15" customHeight="1" x14ac:dyDescent="0.2">
      <c r="A40" s="10"/>
      <c r="B40" s="10"/>
      <c r="C40" s="11"/>
      <c r="D40" s="35"/>
      <c r="E40" s="36" t="s">
        <v>94</v>
      </c>
      <c r="F40" s="45"/>
      <c r="G40" s="46"/>
      <c r="H40" s="39"/>
    </row>
    <row r="41" spans="1:8" ht="30" x14ac:dyDescent="0.3">
      <c r="A41" s="10"/>
      <c r="B41" s="10"/>
      <c r="C41" s="11"/>
      <c r="D41" s="21" t="s">
        <v>95</v>
      </c>
      <c r="E41" s="40" t="s">
        <v>96</v>
      </c>
      <c r="F41" s="27" t="s">
        <v>97</v>
      </c>
      <c r="G41" s="22" t="s">
        <v>98</v>
      </c>
      <c r="H41" s="8"/>
    </row>
    <row r="42" spans="1:8" ht="22.5" x14ac:dyDescent="0.3">
      <c r="A42" s="10"/>
      <c r="B42" s="10"/>
      <c r="C42" s="11"/>
      <c r="D42" s="21" t="s">
        <v>99</v>
      </c>
      <c r="E42" s="40" t="s">
        <v>100</v>
      </c>
      <c r="F42" s="28" t="s">
        <v>101</v>
      </c>
      <c r="G42" s="25"/>
      <c r="H42" s="8"/>
    </row>
    <row r="43" spans="1:8" ht="22.5" x14ac:dyDescent="0.3">
      <c r="A43" s="10"/>
      <c r="B43" s="10"/>
      <c r="C43" s="11"/>
      <c r="D43" s="21" t="s">
        <v>102</v>
      </c>
      <c r="E43" s="40" t="s">
        <v>103</v>
      </c>
      <c r="F43" s="24" t="s">
        <v>13</v>
      </c>
      <c r="G43" s="42"/>
      <c r="H43" s="8"/>
    </row>
    <row r="44" spans="1:8" ht="30" x14ac:dyDescent="0.3">
      <c r="A44" s="47" t="s">
        <v>104</v>
      </c>
      <c r="B44" s="10"/>
      <c r="C44" s="48"/>
      <c r="D44" s="21" t="s">
        <v>104</v>
      </c>
      <c r="E44" s="26" t="s">
        <v>105</v>
      </c>
      <c r="F44" s="49" t="s">
        <v>106</v>
      </c>
      <c r="G44" s="42" t="s">
        <v>107</v>
      </c>
      <c r="H44" s="8"/>
    </row>
    <row r="45" spans="1:8" ht="45" x14ac:dyDescent="0.3">
      <c r="A45" s="47"/>
      <c r="B45" s="10"/>
      <c r="C45" s="48"/>
      <c r="D45" s="21" t="s">
        <v>108</v>
      </c>
      <c r="E45" s="26" t="s">
        <v>109</v>
      </c>
      <c r="F45" s="49" t="s">
        <v>106</v>
      </c>
      <c r="G45" s="42" t="s">
        <v>110</v>
      </c>
      <c r="H45" s="8"/>
    </row>
    <row r="46" spans="1:8" ht="45" x14ac:dyDescent="0.3">
      <c r="A46" s="47"/>
      <c r="B46" s="10"/>
      <c r="C46" s="48"/>
      <c r="D46" s="21" t="s">
        <v>111</v>
      </c>
      <c r="E46" s="26" t="s">
        <v>112</v>
      </c>
      <c r="F46" s="50" t="s">
        <v>106</v>
      </c>
      <c r="G46" s="42" t="s">
        <v>113</v>
      </c>
      <c r="H46" s="8"/>
    </row>
    <row r="47" spans="1:8" ht="75" x14ac:dyDescent="0.3">
      <c r="A47" s="47"/>
      <c r="B47" s="10"/>
      <c r="C47" s="48"/>
      <c r="D47" s="21" t="s">
        <v>114</v>
      </c>
      <c r="E47" s="51" t="s">
        <v>115</v>
      </c>
      <c r="F47" s="49" t="s">
        <v>116</v>
      </c>
      <c r="G47" s="22" t="s">
        <v>117</v>
      </c>
      <c r="H47" s="8"/>
    </row>
    <row r="48" spans="1:8" ht="15" x14ac:dyDescent="0.2">
      <c r="A48" s="10"/>
      <c r="B48" s="10"/>
      <c r="C48" s="11"/>
      <c r="D48" s="35"/>
      <c r="E48" s="36" t="s">
        <v>118</v>
      </c>
      <c r="F48" s="37"/>
      <c r="G48" s="38"/>
      <c r="H48" s="39"/>
    </row>
    <row r="49" spans="1:9" x14ac:dyDescent="0.15">
      <c r="A49" s="10"/>
      <c r="B49" s="10"/>
      <c r="C49" s="11"/>
    </row>
    <row r="50" spans="1:9" s="57" customFormat="1" ht="27.75" customHeight="1" x14ac:dyDescent="0.15">
      <c r="A50" s="52"/>
      <c r="B50" s="53"/>
      <c r="C50" s="54"/>
      <c r="D50" s="55" t="s">
        <v>119</v>
      </c>
      <c r="E50" s="55"/>
      <c r="F50" s="55"/>
      <c r="G50" s="55"/>
      <c r="H50" s="56"/>
      <c r="I50" s="56"/>
    </row>
    <row r="51" spans="1:9" s="57" customFormat="1" ht="27.75" customHeight="1" x14ac:dyDescent="0.15">
      <c r="A51" s="10"/>
      <c r="B51" s="10"/>
      <c r="C51" s="54"/>
      <c r="D51" s="55"/>
      <c r="E51" s="55"/>
      <c r="F51" s="55"/>
      <c r="G51" s="55"/>
    </row>
    <row r="52" spans="1:9" x14ac:dyDescent="0.15">
      <c r="D52" s="58"/>
      <c r="E52" s="59"/>
      <c r="F52" s="59"/>
      <c r="G52" s="59"/>
    </row>
    <row r="53" spans="1:9" ht="27" customHeight="1" x14ac:dyDescent="0.15">
      <c r="D53" s="60"/>
      <c r="E53" s="61"/>
      <c r="F53" s="62"/>
      <c r="G53" s="62"/>
    </row>
    <row r="54" spans="1:9" x14ac:dyDescent="0.15">
      <c r="D54" s="58"/>
      <c r="E54" s="59"/>
      <c r="F54" s="59"/>
      <c r="G54" s="59"/>
    </row>
    <row r="55" spans="1:9" ht="39" customHeight="1" x14ac:dyDescent="0.15">
      <c r="D55" s="63"/>
      <c r="E55" s="64"/>
      <c r="F55" s="64"/>
      <c r="G55" s="64"/>
    </row>
    <row r="56" spans="1:9" ht="27" customHeight="1" x14ac:dyDescent="0.15">
      <c r="D56" s="63"/>
      <c r="E56" s="64"/>
      <c r="F56" s="64"/>
      <c r="G56" s="64"/>
    </row>
  </sheetData>
  <mergeCells count="11">
    <mergeCell ref="G39:G40"/>
    <mergeCell ref="A44:A47"/>
    <mergeCell ref="C50:C51"/>
    <mergeCell ref="D50:G51"/>
    <mergeCell ref="D4:F4"/>
    <mergeCell ref="D5:G5"/>
    <mergeCell ref="E6:F6"/>
    <mergeCell ref="D7:F7"/>
    <mergeCell ref="G7:G8"/>
    <mergeCell ref="A18:A22"/>
    <mergeCell ref="C18:C22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44:F47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F12 F41:F42 F26:F31 F15 F39 F33:F37 F17 F19 F21:F22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 F20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2022-11-30T10:24:18Z</dcterms:modified>
</cp:coreProperties>
</file>