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2"/>
  </bookViews>
  <sheets>
    <sheet name="4.10.1" sheetId="1" r:id="rId1"/>
    <sheet name="4.10.2" sheetId="2" r:id="rId2"/>
    <sheet name="4.10.3" sheetId="3" r:id="rId3"/>
  </sheets>
  <externalReferences>
    <externalReference r:id="rId4"/>
  </externalReferences>
  <definedNames>
    <definedName name="datePr">[1]Титульный!$F$19</definedName>
    <definedName name="datePr_ch">[1]Титульный!$F$24</definedName>
    <definedName name="kind_of_cons">[1]TEHSHEET!$R$2:$R$6</definedName>
    <definedName name="kind_of_control_method">[1]TEHSHEET!$K$2:$K$5</definedName>
    <definedName name="kind_of_heat_transfer">[1]TEHSHEET!$O$2:$O$12</definedName>
    <definedName name="kind_of_scheme_in">[1]TEHSHEET!$Q$2:$Q$5</definedName>
    <definedName name="numberPr">[1]Титульный!$F$20</definedName>
    <definedName name="numberPr_ch">[1]Титульный!$F$25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25" i="3" l="1"/>
  <c r="X25" i="3"/>
  <c r="Q25" i="3"/>
  <c r="AN24" i="3"/>
  <c r="O18" i="3"/>
  <c r="O17" i="3"/>
  <c r="P17" i="3" s="1"/>
  <c r="Q17" i="3" s="1"/>
  <c r="R17" i="3" s="1"/>
  <c r="S17" i="3" s="1"/>
  <c r="U17" i="3" s="1"/>
  <c r="V17" i="3" s="1"/>
  <c r="W17" i="3" s="1"/>
  <c r="X17" i="3" s="1"/>
  <c r="Y17" i="3" s="1"/>
  <c r="Z17" i="3" s="1"/>
  <c r="AB17" i="3" s="1"/>
  <c r="AC17" i="3" s="1"/>
  <c r="AD17" i="3" s="1"/>
  <c r="AE17" i="3" s="1"/>
  <c r="AF17" i="3" s="1"/>
  <c r="AG17" i="3" s="1"/>
  <c r="AI17" i="3" s="1"/>
  <c r="AJ17" i="3" s="1"/>
  <c r="AK17" i="3" s="1"/>
  <c r="O9" i="3"/>
  <c r="M9" i="3"/>
  <c r="O8" i="3"/>
  <c r="M8" i="3"/>
  <c r="AN28" i="2"/>
  <c r="AN27" i="2"/>
  <c r="AN26" i="2"/>
  <c r="AN25" i="2"/>
  <c r="AE25" i="2"/>
  <c r="X25" i="2"/>
  <c r="Q25" i="2"/>
  <c r="AN24" i="2"/>
  <c r="AN23" i="2"/>
  <c r="AN22" i="2"/>
  <c r="AN21" i="2"/>
  <c r="AN20" i="2"/>
  <c r="AN19" i="2"/>
  <c r="AN18" i="2"/>
  <c r="O18" i="2"/>
  <c r="N17" i="2"/>
  <c r="O17" i="2" s="1"/>
  <c r="P17" i="2" s="1"/>
  <c r="Q17" i="2" s="1"/>
  <c r="R17" i="2" s="1"/>
  <c r="S17" i="2" s="1"/>
  <c r="U17" i="2" s="1"/>
  <c r="V17" i="2" s="1"/>
  <c r="W17" i="2" s="1"/>
  <c r="X17" i="2" s="1"/>
  <c r="Y17" i="2" s="1"/>
  <c r="Z17" i="2" s="1"/>
  <c r="AB17" i="2" s="1"/>
  <c r="AC17" i="2" s="1"/>
  <c r="AD17" i="2" s="1"/>
  <c r="AE17" i="2" s="1"/>
  <c r="AF17" i="2" s="1"/>
  <c r="AG17" i="2" s="1"/>
  <c r="AI17" i="2" s="1"/>
  <c r="AJ17" i="2" s="1"/>
  <c r="AK17" i="2" s="1"/>
  <c r="O9" i="2"/>
  <c r="M9" i="2"/>
  <c r="O8" i="2"/>
  <c r="M8" i="2"/>
  <c r="F45" i="1"/>
  <c r="E45" i="1"/>
  <c r="F43" i="1"/>
  <c r="E43" i="1"/>
  <c r="F40" i="1"/>
  <c r="E40" i="1"/>
  <c r="F38" i="1"/>
  <c r="E38" i="1"/>
  <c r="F35" i="1"/>
  <c r="E35" i="1"/>
  <c r="F33" i="1"/>
  <c r="E33" i="1"/>
  <c r="F28" i="1"/>
  <c r="E28" i="1"/>
  <c r="F24" i="1"/>
  <c r="E24" i="1"/>
  <c r="F19" i="1"/>
  <c r="E19" i="1"/>
  <c r="F17" i="1"/>
  <c r="E17" i="1"/>
  <c r="F8" i="1"/>
  <c r="E8" i="1"/>
  <c r="F7" i="1"/>
  <c r="E7" i="1"/>
  <c r="AL24" i="3"/>
  <c r="L21" i="3"/>
  <c r="L20" i="3"/>
  <c r="AM23" i="3"/>
  <c r="L19" i="3"/>
  <c r="AL24" i="2"/>
  <c r="L20" i="2"/>
  <c r="L21" i="2"/>
  <c r="L19" i="2"/>
</calcChain>
</file>

<file path=xl/sharedStrings.xml><?xml version="1.0" encoding="utf-8"?>
<sst xmlns="http://schemas.openxmlformats.org/spreadsheetml/2006/main" count="248" uniqueCount="93">
  <si>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</si>
  <si>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Параметры формы</t>
  </si>
  <si>
    <t>Описание параметров формы</t>
  </si>
  <si>
    <t>№ п/п</t>
  </si>
  <si>
    <t>Вид тарифа</t>
  </si>
  <si>
    <t>Наименование тарифа</t>
  </si>
  <si>
    <t>Период действия тарифов</t>
  </si>
  <si>
    <t>Информация</t>
  </si>
  <si>
    <t>Ссылка на документ</t>
  </si>
  <si>
    <t>с</t>
  </si>
  <si>
    <t>по</t>
  </si>
  <si>
    <t>1</t>
  </si>
  <si>
    <t>2</t>
  </si>
  <si>
    <t>3</t>
  </si>
  <si>
    <t>4</t>
  </si>
  <si>
    <t>5</t>
  </si>
  <si>
    <t>6</t>
  </si>
  <si>
    <t>7</t>
  </si>
  <si>
    <t>8</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</si>
  <si>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</si>
  <si>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1.1</t>
  </si>
  <si>
    <t>x</t>
  </si>
  <si>
    <t>ИнвестиционнаяпрограммавсферетеплоснабжениявконтурекотельныхООО"ЭнергоТранзит"</t>
  </si>
  <si>
    <t>https://portal.eias.ru/Portal/DownloadPage.aspx?type=12&amp;guid=1f7878a0-6a78-4d05-b519-6b555f49ed03</t>
  </si>
  <si>
    <t>Заполняется в случае наличия инвестиционной программы (проекта инвестиционной программы) в отчетном периоде.
В колонке «Информация» указывается наименование инвестиционной программы.
В колонке «Ссылка на документ» указывается ссылка на документ, предварительно загруженный в хранилище файлов ФГИС ЕИАС.</t>
  </si>
  <si>
    <t>Предлагаемый метод регулирования</t>
  </si>
  <si>
    <t>2.1</t>
  </si>
  <si>
    <t>01.01.2023</t>
  </si>
  <si>
    <t>31.12.2025</t>
  </si>
  <si>
    <t>метод индексации установленных тарифов</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</si>
  <si>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</si>
  <si>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Добавить период</t>
  </si>
  <si>
    <t>2.2</t>
  </si>
  <si>
    <t>Долгосрочные параметры регулирования (в случае если их установление предусмотрено выбранным методом регулирования)</t>
  </si>
  <si>
    <t>3.1</t>
  </si>
  <si>
    <t>https://portal.eias.ru/Portal/DownloadPage.aspx?type=12&amp;guid=d078e37b-e04f-4aef-987b-7e6cd9792657</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</si>
  <si>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</si>
  <si>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Необходимая валовая выручка на соответствующий период, в том числе с разбивкой по годам</t>
  </si>
  <si>
    <t>4.1</t>
  </si>
  <si>
    <t>31.12.2023</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</si>
  <si>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</si>
  <si>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О</t>
  </si>
  <si>
    <t>01.01.2024</t>
  </si>
  <si>
    <t>31.12.2024</t>
  </si>
  <si>
    <t>01.01.2025</t>
  </si>
  <si>
    <t>4.2</t>
  </si>
  <si>
    <t>Годовой объем отпущенной в сеть воды</t>
  </si>
  <si>
    <t>5.1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</si>
  <si>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годового объема отпущенной в сеть воды указывается в колонке «Информация» в тыс. куб. м.
В случае дифференциации объема отпущенной в сеть воды по видам тарифов и (или) по периодам действия тарифов информация указывается в отдельных строках.</t>
  </si>
  <si>
    <t>5.2</t>
  </si>
  <si>
    <t>Размер недополученных доходов регулируемой организацией, исчисленный в соответствии с законодательством в сфере теплоснабжения</t>
  </si>
  <si>
    <t>6.1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</si>
  <si>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регулируемой организацией по видам тарифов и (или) по периодам действия тарифов информация указывается в отдельных строках.</t>
  </si>
  <si>
    <t>c 01:03 до 18:55</t>
  </si>
  <si>
    <t>6.2</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</si>
  <si>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</si>
  <si>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7.1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</si>
  <si>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теплоснабжения, указывается значение 0.
В случае дифференциации экономически обоснованных расходов по видам тарифов и (или) по периодам действия тарифов информация указывается в отдельных строках.</t>
  </si>
  <si>
    <t>7.2</t>
  </si>
  <si>
    <t>При размещении информации по данной форме дополнительно указывается дата подачи заявления об утверждении тарифа и его номер.</t>
  </si>
  <si>
    <r>
      <t>Форма 4.10.2 Информация о предложении величин тарифов на тепловую энергию, поддержанию резервной тепловой мощности</t>
    </r>
    <r>
      <rPr>
        <vertAlign val="superscript"/>
        <sz val="10"/>
        <rFont val="Tahoma"/>
        <family val="2"/>
        <charset val="204"/>
      </rPr>
      <t>1</t>
    </r>
  </si>
  <si>
    <t>dp</t>
  </si>
  <si>
    <t>Параметр дифференциации тарифа</t>
  </si>
  <si>
    <t>Период действия тарифа</t>
  </si>
  <si>
    <t>Наличие других периодов действия тарифа</t>
  </si>
  <si>
    <t>Одноставочный тариф, руб./Гкал</t>
  </si>
  <si>
    <t>Двухставочный тариф</t>
  </si>
  <si>
    <t>Период действия</t>
  </si>
  <si>
    <t>ставка за тепловую  энергию, руб./Гкал</t>
  </si>
  <si>
    <t>ставка за содержание тепловой мощности, тыс.руб./Гкал/ч/мес</t>
  </si>
  <si>
    <t>дата начала</t>
  </si>
  <si>
    <t>дата окончания</t>
  </si>
  <si>
    <t>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t>
  </si>
  <si>
    <t>Схема подключения теплопотребляющей установки к коллектору источника тепловой энергии</t>
  </si>
  <si>
    <t>без дифференциации</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</si>
  <si>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Без дифференциации; к коллектору источника тепловой энергии; к тепловой сети без дополнительного преобразования на тепловых пунктах, эксплуатируемых теплоснабжающей организацией;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</si>
  <si>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Группа потребителей</t>
  </si>
  <si>
    <t>Указывается группа потребителей при наличии дифференциации тарифа по группам потребителей.
Значение выбирается из перечня: Организации-перепродавцы; Бюджетные организации; Население; Прочие; Без дифференциации.
В случае дифференциации тарифов группам потребителей информация по ним указывается в отдельных строках.</t>
  </si>
  <si>
    <t>вода</t>
  </si>
  <si>
    <t>да</t>
  </si>
  <si>
    <t>нет</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</si>
  <si>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</si>
  <si>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Добавить вид теплоносителя (параметры теплоносителя)</t>
  </si>
  <si>
    <t>Добавить группу потребителей</t>
  </si>
  <si>
    <t>Добавить схему подключения</t>
  </si>
  <si>
    <t>Для каждого вида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тарифа и его номер.
По данной форме размещается в том числе информация о предложении об установлении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</si>
  <si>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t>1.1.1.1.1</t>
  </si>
  <si>
    <t>1.1.1.1.1.1</t>
  </si>
  <si>
    <t>1.1.1.1.1.1.1</t>
  </si>
  <si>
    <r>
      <t>Форма 4.10.3 Информация о предложении величин тарифов на теплоноситель, передачу тепловой энергии, теплоносителя</t>
    </r>
    <r>
      <rPr>
        <vertAlign val="superscript"/>
        <sz val="10"/>
        <rFont val="Tahoma"/>
        <family val="2"/>
        <charset val="204"/>
      </rPr>
      <t>1</t>
    </r>
  </si>
  <si>
    <t>Одноставочный тариф, руб./куб.м</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</si>
  <si>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</si>
  <si>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Для каждого вида цены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</si>
</sst>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6">
    <font>
      <sz val="11"/>
      <color theme="1"/>
      <name val="Calibri"/>
      <family val="2"/>
      <scheme val="minor"/>
    </font>
    <font>
      <sz val="11"/>
      <color theme="1"/>
      <name val="Calibri"/>
      <family val="2"/>
      <charset val="204"/>
      <scheme val="minor"/>
    </font>
    <font>
      <sz val="10"/>
      <name val="Arial Cyr"/>
      <charset val="204"/>
    </font>
    <font>
      <sz val="9"/>
      <name val="Tahoma"/>
      <family val="2"/>
      <charset val="204"/>
    </font>
    <font>
      <sz val="9"/>
      <color theme="0"/>
      <name val="Tahoma"/>
      <family val="2"/>
      <charset val="204"/>
    </font>
    <font>
      <sz val="11"/>
      <name val="Webdings2"/>
      <charset val="204"/>
    </font>
    <font>
      <sz val="1"/>
      <color theme="0"/>
      <name val="Tahoma"/>
      <family val="2"/>
      <charset val="204"/>
    </font>
    <font>
      <sz val="11"/>
      <color indexed="8"/>
      <name val="Calibri"/>
      <family val="2"/>
      <charset val="204"/>
    </font>
    <font>
      <sz val="10"/>
      <name val="Tahoma"/>
      <family val="2"/>
      <charset val="204"/>
    </font>
    <font>
      <vertAlign val="superscript"/>
      <sz val="10"/>
      <name val="Tahoma"/>
      <family val="2"/>
      <charset val="204"/>
    </font>
    <font>
      <b/>
      <sz val="9"/>
      <name val="Tahoma"/>
      <family val="2"/>
      <charset val="204"/>
    </font>
    <font>
      <sz val="15"/>
      <name val="Tahoma"/>
      <family val="2"/>
      <charset val="204"/>
    </font>
    <font>
      <sz val="9"/>
      <color indexed="55"/>
      <name val="Tahoma"/>
      <family val="2"/>
      <charset val="204"/>
    </font>
    <font>
      <sz val="9"/>
      <color indexed="11"/>
      <name val="Tahoma"/>
      <family val="2"/>
      <charset val="204"/>
    </font>
    <font>
      <u/>
      <sz val="9"/>
      <color rgb="FF333399"/>
      <name val="Tahoma"/>
      <family val="2"/>
      <charset val="204"/>
    </font>
    <font>
      <sz val="9"/>
      <color indexed="62"/>
      <name val="Tahoma"/>
      <family val="2"/>
      <charset val="204"/>
    </font>
    <font>
      <b/>
      <u/>
      <sz val="9"/>
      <color indexed="62"/>
      <name val="Tahoma"/>
      <family val="2"/>
      <charset val="204"/>
    </font>
    <font>
      <sz val="11"/>
      <color indexed="55"/>
      <name val="Wingdings 2"/>
      <family val="1"/>
      <charset val="2"/>
    </font>
    <font>
      <sz val="1"/>
      <color indexed="11"/>
      <name val="Tahoma"/>
      <family val="2"/>
      <charset val="204"/>
    </font>
    <font>
      <sz val="1"/>
      <name val="Tahoma"/>
      <family val="2"/>
      <charset val="204"/>
    </font>
    <font>
      <sz val="15"/>
      <color indexed="11"/>
      <name val="Tahoma"/>
      <family val="2"/>
      <charset val="204"/>
    </font>
    <font>
      <sz val="11"/>
      <color theme="0"/>
      <name val="Webdings2"/>
      <charset val="204"/>
    </font>
    <font>
      <sz val="11"/>
      <name val="Wingdings 2"/>
      <family val="1"/>
      <charset val="2"/>
    </font>
    <font>
      <b/>
      <sz val="9"/>
      <color indexed="62"/>
      <name val="Tahoma"/>
      <family val="2"/>
      <charset val="204"/>
    </font>
    <font>
      <vertAlign val="superscript"/>
      <sz val="9"/>
      <name val="Tahoma"/>
      <family val="2"/>
      <charset val="204"/>
    </font>
    <font>
      <sz val="9"/>
      <color indexed="23"/>
      <name val="Wingdings 2"/>
      <family val="1"/>
      <charset val="2"/>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lightDown">
        <fgColor indexed="22"/>
      </patternFill>
    </fill>
    <fill>
      <patternFill patternType="solid">
        <fgColor indexed="65"/>
        <bgColor indexed="64"/>
      </patternFill>
    </fill>
    <fill>
      <patternFill patternType="solid">
        <fgColor indexed="44"/>
        <bgColor indexed="64"/>
      </patternFill>
    </fill>
  </fills>
  <borders count="13">
    <border>
      <left/>
      <right/>
      <top/>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medium">
        <color indexed="64"/>
      </left>
      <right style="thin">
        <color indexed="64"/>
      </right>
      <top style="medium">
        <color indexed="64"/>
      </top>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right style="thin">
        <color indexed="22"/>
      </right>
      <top/>
      <bottom/>
      <diagonal/>
    </border>
    <border>
      <left style="thin">
        <color indexed="22"/>
      </left>
      <right/>
      <top/>
      <bottom style="thin">
        <color indexed="22"/>
      </bottom>
      <diagonal/>
    </border>
    <border>
      <left/>
      <right/>
      <top style="thin">
        <color indexed="22"/>
      </top>
      <bottom/>
      <diagonal/>
    </border>
    <border>
      <left/>
      <right/>
      <top/>
      <bottom style="thin">
        <color indexed="22"/>
      </bottom>
      <diagonal/>
    </border>
  </borders>
  <cellStyleXfs count="11">
    <xf numFmtId="0" fontId="0" fillId="0" borderId="0"/>
    <xf numFmtId="0" fontId="2" fillId="0" borderId="0"/>
    <xf numFmtId="0" fontId="7" fillId="0" borderId="0"/>
    <xf numFmtId="0" fontId="3" fillId="0" borderId="0">
      <alignment horizontal="left" vertical="center"/>
    </xf>
    <xf numFmtId="0" fontId="2" fillId="0" borderId="0"/>
    <xf numFmtId="0" fontId="10" fillId="0" borderId="5" applyBorder="0">
      <alignment horizontal="center" vertical="center" wrapText="1"/>
    </xf>
    <xf numFmtId="49" fontId="3" fillId="0" borderId="0" applyBorder="0">
      <alignment vertical="top"/>
    </xf>
    <xf numFmtId="0" fontId="14" fillId="0" borderId="0" applyNumberFormat="0" applyFill="0" applyBorder="0" applyAlignment="0" applyProtection="0">
      <alignment vertical="top"/>
      <protection locked="0"/>
    </xf>
    <xf numFmtId="0" fontId="7" fillId="0" borderId="0"/>
    <xf numFmtId="0" fontId="1" fillId="0" borderId="0"/>
    <xf numFmtId="0" fontId="2" fillId="0" borderId="0"/>
  </cellStyleXfs>
  <cellXfs count="195">
    <xf numFmtId="0" fontId="0" fillId="0" borderId="0" xfId="0"/>
    <xf numFmtId="49" fontId="3" fillId="0" borderId="0" xfId="1" applyNumberFormat="1" applyFont="1" applyFill="1" applyAlignment="1" applyProtection="1">
      <alignment vertical="center" wrapText="1"/>
    </xf>
    <xf numFmtId="0" fontId="4" fillId="0" borderId="0" xfId="1" applyFont="1" applyFill="1" applyAlignment="1" applyProtection="1">
      <alignment vertical="center" wrapText="1"/>
    </xf>
    <xf numFmtId="0" fontId="5" fillId="0" borderId="0" xfId="1" applyFont="1" applyFill="1" applyAlignment="1" applyProtection="1">
      <alignment vertical="center" wrapText="1"/>
    </xf>
    <xf numFmtId="0" fontId="3" fillId="0" borderId="0" xfId="1" applyFont="1" applyFill="1" applyAlignment="1" applyProtection="1">
      <alignment vertical="center" wrapText="1"/>
    </xf>
    <xf numFmtId="0" fontId="6" fillId="0" borderId="0" xfId="1" applyFont="1" applyFill="1" applyAlignment="1" applyProtection="1">
      <alignment vertical="center"/>
    </xf>
    <xf numFmtId="0" fontId="3" fillId="0" borderId="0" xfId="1" applyFont="1" applyFill="1" applyAlignment="1" applyProtection="1">
      <alignment horizontal="left" vertical="center" wrapText="1" indent="1"/>
    </xf>
    <xf numFmtId="0" fontId="3" fillId="0" borderId="0" xfId="1" applyFont="1" applyFill="1" applyAlignment="1" applyProtection="1">
      <alignment horizontal="left" vertical="center" wrapText="1" indent="2"/>
    </xf>
    <xf numFmtId="0" fontId="5" fillId="2" borderId="0" xfId="1" applyFont="1" applyFill="1" applyBorder="1" applyAlignment="1" applyProtection="1">
      <alignment vertical="center" wrapText="1"/>
    </xf>
    <xf numFmtId="0" fontId="3" fillId="2" borderId="0" xfId="1" applyFont="1" applyFill="1" applyBorder="1" applyAlignment="1" applyProtection="1">
      <alignment vertical="center" wrapText="1"/>
    </xf>
    <xf numFmtId="0" fontId="3" fillId="2" borderId="0" xfId="1" applyFont="1" applyFill="1" applyBorder="1" applyAlignment="1" applyProtection="1">
      <alignment horizontal="right" vertical="center" wrapText="1"/>
    </xf>
    <xf numFmtId="0" fontId="8" fillId="0" borderId="1" xfId="2" applyFont="1" applyBorder="1" applyAlignment="1">
      <alignment horizontal="left" vertical="center" wrapText="1" indent="1"/>
    </xf>
    <xf numFmtId="0" fontId="8" fillId="0" borderId="0" xfId="2" applyFont="1" applyBorder="1" applyAlignment="1">
      <alignment vertical="center" wrapText="1"/>
    </xf>
    <xf numFmtId="0" fontId="3" fillId="2" borderId="0" xfId="1" applyFont="1" applyFill="1" applyBorder="1" applyAlignment="1" applyProtection="1">
      <alignment horizontal="center" vertical="center" wrapText="1"/>
    </xf>
    <xf numFmtId="0" fontId="10" fillId="2" borderId="0" xfId="1" applyFont="1" applyFill="1" applyBorder="1" applyAlignment="1" applyProtection="1">
      <alignment horizontal="center" vertical="center" wrapText="1"/>
    </xf>
    <xf numFmtId="0" fontId="3" fillId="2" borderId="0" xfId="1" applyFont="1" applyFill="1" applyBorder="1" applyAlignment="1" applyProtection="1">
      <alignment horizontal="right" vertical="center"/>
    </xf>
    <xf numFmtId="0" fontId="0" fillId="2" borderId="2" xfId="3" applyFont="1" applyFill="1" applyBorder="1" applyAlignment="1" applyProtection="1">
      <alignment horizontal="right" vertical="center" wrapText="1" indent="1"/>
    </xf>
    <xf numFmtId="0" fontId="3" fillId="3" borderId="3" xfId="4" applyNumberFormat="1" applyFont="1" applyFill="1" applyBorder="1" applyAlignment="1" applyProtection="1">
      <alignment horizontal="left" vertical="center" wrapText="1" indent="1"/>
    </xf>
    <xf numFmtId="0" fontId="11" fillId="0" borderId="0" xfId="4" applyNumberFormat="1" applyFont="1" applyFill="1" applyBorder="1" applyAlignment="1" applyProtection="1">
      <alignment vertical="center" wrapText="1"/>
    </xf>
    <xf numFmtId="0" fontId="3" fillId="0" borderId="0" xfId="4" applyNumberFormat="1" applyFont="1" applyFill="1" applyBorder="1" applyAlignment="1" applyProtection="1">
      <alignment vertical="center" wrapText="1"/>
    </xf>
    <xf numFmtId="0" fontId="3" fillId="2" borderId="3"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xf>
    <xf numFmtId="0" fontId="3" fillId="2" borderId="4" xfId="1" applyFont="1" applyFill="1" applyBorder="1" applyAlignment="1" applyProtection="1">
      <alignment horizontal="center" vertical="center" wrapText="1"/>
    </xf>
    <xf numFmtId="0" fontId="0" fillId="0" borderId="4" xfId="5"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0" fillId="0" borderId="7" xfId="5" applyFont="1" applyFill="1" applyBorder="1" applyAlignment="1" applyProtection="1">
      <alignment horizontal="center" vertical="center" wrapText="1"/>
    </xf>
    <xf numFmtId="0" fontId="0" fillId="0" borderId="2" xfId="5" applyFont="1" applyFill="1" applyBorder="1" applyAlignment="1" applyProtection="1">
      <alignment horizontal="center" vertical="center" wrapText="1"/>
    </xf>
    <xf numFmtId="0" fontId="0" fillId="0" borderId="6" xfId="5" applyFont="1" applyFill="1" applyBorder="1" applyAlignment="1" applyProtection="1">
      <alignment horizontal="center" vertical="center" wrapText="1"/>
    </xf>
    <xf numFmtId="0" fontId="0" fillId="0" borderId="3" xfId="5" applyFont="1" applyFill="1" applyBorder="1" applyAlignment="1" applyProtection="1">
      <alignment horizontal="center" vertical="center" wrapText="1"/>
    </xf>
    <xf numFmtId="49" fontId="12" fillId="2" borderId="0" xfId="5" applyNumberFormat="1" applyFont="1" applyFill="1" applyBorder="1" applyAlignment="1" applyProtection="1">
      <alignment horizontal="center" vertical="center" wrapText="1"/>
    </xf>
    <xf numFmtId="49" fontId="12" fillId="2" borderId="1" xfId="5" applyNumberFormat="1" applyFont="1" applyFill="1" applyBorder="1" applyAlignment="1" applyProtection="1">
      <alignment horizontal="center" vertical="center" wrapText="1"/>
    </xf>
    <xf numFmtId="49" fontId="3" fillId="0" borderId="0" xfId="6" applyNumberFormat="1" applyFont="1">
      <alignment vertical="top"/>
    </xf>
    <xf numFmtId="49" fontId="0" fillId="2" borderId="2" xfId="1" applyNumberFormat="1" applyFont="1" applyFill="1" applyBorder="1" applyAlignment="1" applyProtection="1">
      <alignment horizontal="center" vertical="center" wrapText="1"/>
    </xf>
    <xf numFmtId="0" fontId="0" fillId="0" borderId="3" xfId="1" applyFont="1" applyFill="1" applyBorder="1" applyAlignment="1" applyProtection="1">
      <alignment horizontal="left" vertical="center" wrapText="1"/>
    </xf>
    <xf numFmtId="0" fontId="13" fillId="0" borderId="3" xfId="1" applyFont="1" applyFill="1" applyBorder="1" applyAlignment="1" applyProtection="1">
      <alignment horizontal="left" vertical="center" wrapText="1"/>
    </xf>
    <xf numFmtId="0" fontId="3" fillId="0" borderId="3" xfId="1" applyFont="1" applyFill="1" applyBorder="1" applyAlignment="1" applyProtection="1">
      <alignment vertical="center" wrapText="1"/>
    </xf>
    <xf numFmtId="0" fontId="11" fillId="0" borderId="0" xfId="1" applyFont="1" applyFill="1" applyAlignment="1" applyProtection="1">
      <alignment vertical="center" wrapText="1"/>
    </xf>
    <xf numFmtId="0" fontId="0" fillId="0" borderId="3" xfId="1" applyFont="1" applyFill="1" applyBorder="1" applyAlignment="1" applyProtection="1">
      <alignment horizontal="center" vertical="center" wrapText="1"/>
    </xf>
    <xf numFmtId="0" fontId="0" fillId="0" borderId="2" xfId="1" applyFont="1" applyFill="1" applyBorder="1" applyAlignment="1" applyProtection="1">
      <alignment horizontal="center" vertical="center" wrapText="1"/>
    </xf>
    <xf numFmtId="0" fontId="0" fillId="0" borderId="6" xfId="1" applyFont="1" applyFill="1" applyBorder="1" applyAlignment="1" applyProtection="1">
      <alignment horizontal="center" vertical="center" wrapText="1"/>
    </xf>
    <xf numFmtId="0" fontId="14" fillId="4" borderId="3" xfId="7" applyNumberFormat="1" applyFont="1" applyFill="1" applyBorder="1" applyAlignment="1" applyProtection="1">
      <alignment horizontal="left" vertical="center" wrapText="1"/>
      <protection locked="0"/>
    </xf>
    <xf numFmtId="49" fontId="14" fillId="4" borderId="3" xfId="7" applyNumberFormat="1" applyFill="1" applyBorder="1" applyAlignment="1" applyProtection="1">
      <alignment horizontal="left" vertical="center" wrapText="1"/>
      <protection locked="0"/>
    </xf>
    <xf numFmtId="0" fontId="3" fillId="0" borderId="3" xfId="1" applyNumberFormat="1" applyFont="1" applyFill="1" applyBorder="1" applyAlignment="1" applyProtection="1">
      <alignment vertical="center" wrapText="1"/>
    </xf>
    <xf numFmtId="49" fontId="0" fillId="2" borderId="4" xfId="1" applyNumberFormat="1" applyFont="1" applyFill="1" applyBorder="1" applyAlignment="1" applyProtection="1">
      <alignment horizontal="center" vertical="center" wrapText="1"/>
    </xf>
    <xf numFmtId="0" fontId="0" fillId="0" borderId="8" xfId="1" applyFont="1" applyFill="1" applyBorder="1" applyAlignment="1" applyProtection="1">
      <alignment horizontal="left" vertical="center" wrapText="1"/>
    </xf>
    <xf numFmtId="0" fontId="13" fillId="0" borderId="8" xfId="1" applyFont="1" applyFill="1" applyBorder="1" applyAlignment="1" applyProtection="1">
      <alignment horizontal="left" vertical="center" wrapText="1"/>
    </xf>
    <xf numFmtId="0" fontId="13" fillId="0" borderId="7" xfId="1" applyFont="1" applyFill="1" applyBorder="1" applyAlignment="1" applyProtection="1">
      <alignment horizontal="left" vertical="center" wrapText="1"/>
    </xf>
    <xf numFmtId="0" fontId="3" fillId="0" borderId="7" xfId="1" applyNumberFormat="1" applyFont="1" applyFill="1" applyBorder="1" applyAlignment="1" applyProtection="1">
      <alignment horizontal="left" vertical="center" wrapText="1"/>
    </xf>
    <xf numFmtId="0" fontId="5" fillId="2" borderId="9" xfId="1" applyFont="1" applyFill="1" applyBorder="1" applyAlignment="1" applyProtection="1">
      <alignment horizontal="center" vertical="top" wrapText="1"/>
    </xf>
    <xf numFmtId="49" fontId="0" fillId="2" borderId="3" xfId="1" applyNumberFormat="1" applyFont="1" applyFill="1" applyBorder="1" applyAlignment="1" applyProtection="1">
      <alignment horizontal="center" vertical="center" wrapText="1"/>
    </xf>
    <xf numFmtId="0" fontId="0" fillId="3" borderId="3" xfId="7" applyNumberFormat="1" applyFont="1" applyFill="1" applyBorder="1" applyAlignment="1" applyProtection="1">
      <alignment horizontal="left" vertical="center" wrapText="1" indent="1"/>
    </xf>
    <xf numFmtId="0" fontId="0" fillId="3" borderId="3" xfId="1" applyFont="1" applyFill="1" applyBorder="1" applyAlignment="1" applyProtection="1">
      <alignment horizontal="left" vertical="center" wrapText="1" indent="1"/>
    </xf>
    <xf numFmtId="49" fontId="0" fillId="4" borderId="6" xfId="4" applyNumberFormat="1" applyFont="1" applyFill="1" applyBorder="1" applyAlignment="1" applyProtection="1">
      <alignment horizontal="left" vertical="center" wrapText="1"/>
      <protection locked="0"/>
    </xf>
    <xf numFmtId="49" fontId="0" fillId="4" borderId="3" xfId="4" applyNumberFormat="1" applyFont="1" applyFill="1" applyBorder="1" applyAlignment="1" applyProtection="1">
      <alignment horizontal="left" vertical="center" wrapText="1"/>
      <protection locked="0"/>
    </xf>
    <xf numFmtId="0" fontId="0" fillId="4" borderId="3" xfId="7" applyNumberFormat="1" applyFont="1" applyFill="1" applyBorder="1" applyAlignment="1" applyProtection="1">
      <alignment horizontal="left" vertical="center" wrapText="1"/>
      <protection locked="0"/>
    </xf>
    <xf numFmtId="0" fontId="3" fillId="0" borderId="4" xfId="1" applyNumberFormat="1" applyFont="1" applyFill="1" applyBorder="1" applyAlignment="1" applyProtection="1">
      <alignment horizontal="left" vertical="top" wrapText="1"/>
    </xf>
    <xf numFmtId="0" fontId="3" fillId="5" borderId="10" xfId="1" applyFont="1" applyFill="1" applyBorder="1" applyAlignment="1" applyProtection="1">
      <alignment vertical="center" wrapText="1"/>
    </xf>
    <xf numFmtId="49" fontId="15" fillId="5" borderId="1" xfId="6" applyFont="1" applyFill="1" applyBorder="1" applyAlignment="1" applyProtection="1">
      <alignment horizontal="left" vertical="center"/>
    </xf>
    <xf numFmtId="49" fontId="15" fillId="5" borderId="1" xfId="6" applyFont="1" applyFill="1" applyBorder="1" applyAlignment="1" applyProtection="1">
      <alignment horizontal="left" vertical="center" indent="2"/>
    </xf>
    <xf numFmtId="49" fontId="16" fillId="5" borderId="6" xfId="6" applyFont="1" applyFill="1" applyBorder="1" applyAlignment="1" applyProtection="1">
      <alignment horizontal="center" vertical="top"/>
    </xf>
    <xf numFmtId="0" fontId="3" fillId="0" borderId="8" xfId="1" applyNumberFormat="1" applyFont="1" applyFill="1" applyBorder="1" applyAlignment="1" applyProtection="1">
      <alignment horizontal="left" vertical="top" wrapText="1"/>
    </xf>
    <xf numFmtId="0" fontId="0" fillId="0" borderId="0" xfId="0" applyAlignment="1">
      <alignment vertical="top"/>
    </xf>
    <xf numFmtId="0" fontId="3" fillId="5" borderId="2" xfId="1" applyFont="1" applyFill="1" applyBorder="1" applyAlignment="1" applyProtection="1">
      <alignment vertical="center" wrapText="1"/>
    </xf>
    <xf numFmtId="0" fontId="3" fillId="0" borderId="7" xfId="1" applyNumberFormat="1" applyFont="1" applyFill="1" applyBorder="1" applyAlignment="1" applyProtection="1">
      <alignment horizontal="left" vertical="top" wrapText="1"/>
    </xf>
    <xf numFmtId="49" fontId="0" fillId="2" borderId="3" xfId="1" applyNumberFormat="1" applyFont="1" applyFill="1" applyBorder="1" applyAlignment="1" applyProtection="1">
      <alignment horizontal="center" vertical="center" wrapText="1"/>
    </xf>
    <xf numFmtId="0" fontId="3" fillId="0" borderId="3" xfId="1" applyNumberFormat="1" applyFont="1" applyFill="1" applyBorder="1" applyAlignment="1" applyProtection="1">
      <alignment vertical="top" wrapText="1"/>
    </xf>
    <xf numFmtId="49" fontId="14" fillId="4" borderId="3" xfId="7" applyNumberFormat="1" applyFont="1" applyFill="1" applyBorder="1" applyAlignment="1" applyProtection="1">
      <alignment horizontal="left" vertical="center" wrapText="1"/>
      <protection locked="0"/>
    </xf>
    <xf numFmtId="4" fontId="0" fillId="4" borderId="3" xfId="7" applyNumberFormat="1" applyFont="1" applyFill="1" applyBorder="1" applyAlignment="1" applyProtection="1">
      <alignment horizontal="right" vertical="center" wrapText="1"/>
      <protection locked="0"/>
    </xf>
    <xf numFmtId="0" fontId="17" fillId="0" borderId="3" xfId="1" applyFont="1" applyFill="1" applyBorder="1" applyAlignment="1" applyProtection="1">
      <alignment horizontal="center" vertical="center" wrapText="1"/>
    </xf>
    <xf numFmtId="49" fontId="15" fillId="5" borderId="1" xfId="6" applyFont="1" applyFill="1" applyBorder="1" applyAlignment="1" applyProtection="1">
      <alignment horizontal="left" vertical="center" indent="3"/>
    </xf>
    <xf numFmtId="49" fontId="0" fillId="2" borderId="4" xfId="1" applyNumberFormat="1" applyFont="1" applyFill="1" applyBorder="1" applyAlignment="1" applyProtection="1">
      <alignment horizontal="center" vertical="center" wrapText="1"/>
    </xf>
    <xf numFmtId="49" fontId="0" fillId="2" borderId="7" xfId="1" applyNumberFormat="1" applyFont="1" applyFill="1" applyBorder="1" applyAlignment="1" applyProtection="1">
      <alignment horizontal="center" vertical="center" wrapText="1"/>
    </xf>
    <xf numFmtId="49" fontId="3" fillId="0" borderId="0" xfId="6">
      <alignment vertical="top"/>
    </xf>
    <xf numFmtId="49" fontId="3" fillId="0" borderId="11" xfId="6" applyBorder="1">
      <alignment vertical="top"/>
    </xf>
    <xf numFmtId="49" fontId="6" fillId="0" borderId="0" xfId="6" applyFont="1" applyAlignment="1">
      <alignment vertical="top"/>
    </xf>
    <xf numFmtId="0" fontId="9" fillId="0" borderId="0" xfId="1" applyFont="1" applyFill="1" applyAlignment="1" applyProtection="1">
      <alignment horizontal="right" vertical="top" wrapText="1"/>
    </xf>
    <xf numFmtId="0" fontId="3" fillId="0" borderId="0" xfId="1" applyFont="1" applyFill="1" applyAlignment="1" applyProtection="1">
      <alignment horizontal="left" vertical="top" wrapText="1"/>
    </xf>
    <xf numFmtId="0" fontId="6" fillId="0" borderId="0" xfId="1" applyFont="1" applyFill="1" applyAlignment="1" applyProtection="1">
      <alignment vertical="center" wrapText="1"/>
    </xf>
    <xf numFmtId="49" fontId="6" fillId="0" borderId="0" xfId="1" applyNumberFormat="1" applyFont="1" applyFill="1" applyAlignment="1" applyProtection="1">
      <alignment vertical="center" wrapText="1"/>
    </xf>
    <xf numFmtId="0" fontId="3" fillId="0" borderId="0" xfId="1" applyNumberFormat="1" applyFont="1" applyFill="1" applyAlignment="1" applyProtection="1">
      <alignment vertical="center" wrapText="1"/>
    </xf>
    <xf numFmtId="0" fontId="3" fillId="0" borderId="0" xfId="1" applyFont="1" applyFill="1" applyBorder="1" applyAlignment="1" applyProtection="1">
      <alignment vertical="center" wrapText="1"/>
    </xf>
    <xf numFmtId="0" fontId="8" fillId="0" borderId="0" xfId="2" applyFont="1" applyFill="1" applyBorder="1" applyAlignment="1">
      <alignment vertical="center" wrapText="1"/>
    </xf>
    <xf numFmtId="0" fontId="6" fillId="0" borderId="0" xfId="0" applyNumberFormat="1" applyFont="1" applyFill="1" applyBorder="1" applyAlignment="1" applyProtection="1">
      <alignment vertical="center"/>
    </xf>
    <xf numFmtId="0" fontId="18" fillId="0" borderId="0" xfId="0" applyNumberFormat="1" applyFont="1" applyFill="1" applyBorder="1" applyAlignment="1" applyProtection="1">
      <alignment vertical="center"/>
    </xf>
    <xf numFmtId="0" fontId="18" fillId="0" borderId="0" xfId="0" applyNumberFormat="1" applyFont="1" applyFill="1" applyBorder="1" applyAlignment="1" applyProtection="1">
      <alignment horizontal="center" vertical="center"/>
    </xf>
    <xf numFmtId="0" fontId="18" fillId="0" borderId="0" xfId="3" applyFont="1" applyFill="1" applyBorder="1" applyAlignment="1" applyProtection="1">
      <alignment horizontal="right" vertical="center" wrapText="1" indent="1"/>
    </xf>
    <xf numFmtId="0" fontId="19" fillId="0" borderId="0" xfId="4" applyNumberFormat="1" applyFont="1" applyFill="1" applyBorder="1" applyAlignment="1" applyProtection="1">
      <alignment horizontal="left" vertical="center" wrapText="1" indent="1"/>
    </xf>
    <xf numFmtId="0" fontId="19" fillId="0" borderId="0" xfId="4" applyNumberFormat="1" applyFont="1" applyFill="1" applyBorder="1" applyAlignment="1" applyProtection="1">
      <alignment vertical="center" wrapText="1"/>
    </xf>
    <xf numFmtId="0" fontId="6" fillId="0" borderId="0" xfId="0" applyNumberFormat="1" applyFont="1" applyFill="1" applyBorder="1" applyAlignment="1">
      <alignment vertical="center"/>
    </xf>
    <xf numFmtId="0" fontId="0" fillId="0" borderId="0" xfId="0" applyNumberFormat="1" applyFill="1" applyBorder="1" applyAlignment="1">
      <alignment vertical="center"/>
    </xf>
    <xf numFmtId="0" fontId="0" fillId="0" borderId="0" xfId="0" applyNumberFormat="1" applyFill="1" applyBorder="1" applyAlignment="1">
      <alignment horizontal="center" vertical="center"/>
    </xf>
    <xf numFmtId="0" fontId="0" fillId="2" borderId="3" xfId="3" applyFont="1" applyFill="1" applyBorder="1" applyAlignment="1" applyProtection="1">
      <alignment horizontal="right" vertical="center" wrapText="1" indent="1"/>
    </xf>
    <xf numFmtId="0" fontId="0" fillId="0" borderId="3" xfId="0" applyNumberFormat="1" applyFill="1" applyBorder="1" applyAlignment="1" applyProtection="1">
      <alignment vertical="center"/>
    </xf>
    <xf numFmtId="0" fontId="20" fillId="0" borderId="0" xfId="0" applyNumberFormat="1" applyFont="1" applyFill="1" applyBorder="1" applyAlignment="1">
      <alignment vertical="center"/>
    </xf>
    <xf numFmtId="0" fontId="3" fillId="0" borderId="0" xfId="8" applyFont="1" applyFill="1" applyBorder="1" applyAlignment="1" applyProtection="1">
      <alignment vertical="center" wrapText="1"/>
    </xf>
    <xf numFmtId="0" fontId="3" fillId="0" borderId="0" xfId="8" applyFont="1" applyFill="1" applyBorder="1" applyAlignment="1" applyProtection="1">
      <alignment horizontal="right" vertical="center" wrapText="1"/>
    </xf>
    <xf numFmtId="0" fontId="3" fillId="0" borderId="0" xfId="8" applyFont="1" applyFill="1" applyBorder="1" applyAlignment="1" applyProtection="1">
      <alignment horizontal="right" vertical="center" wrapText="1"/>
    </xf>
    <xf numFmtId="0" fontId="6" fillId="0" borderId="0" xfId="4" applyNumberFormat="1" applyFont="1" applyFill="1" applyBorder="1" applyAlignment="1" applyProtection="1">
      <alignment vertical="center" wrapText="1"/>
    </xf>
    <xf numFmtId="0" fontId="3" fillId="2" borderId="12" xfId="1" applyFont="1" applyFill="1" applyBorder="1" applyAlignment="1" applyProtection="1">
      <alignment vertical="center" wrapText="1"/>
    </xf>
    <xf numFmtId="0" fontId="17" fillId="0" borderId="12" xfId="1" applyFont="1" applyFill="1" applyBorder="1" applyAlignment="1" applyProtection="1">
      <alignment horizontal="center" vertical="center" wrapText="1"/>
    </xf>
    <xf numFmtId="0" fontId="3" fillId="0" borderId="3" xfId="1" applyFont="1" applyFill="1" applyBorder="1" applyAlignment="1" applyProtection="1">
      <alignment horizontal="center" vertical="center" wrapText="1"/>
    </xf>
    <xf numFmtId="0" fontId="3" fillId="0" borderId="4" xfId="1" applyFont="1" applyFill="1" applyBorder="1" applyAlignment="1" applyProtection="1">
      <alignment vertical="center" wrapText="1"/>
    </xf>
    <xf numFmtId="0" fontId="0" fillId="2" borderId="2" xfId="9" applyNumberFormat="1" applyFont="1" applyFill="1" applyBorder="1" applyAlignment="1" applyProtection="1">
      <alignment horizontal="center" vertical="center" wrapText="1"/>
    </xf>
    <xf numFmtId="0" fontId="0" fillId="2" borderId="1" xfId="9" applyNumberFormat="1" applyFont="1" applyFill="1" applyBorder="1" applyAlignment="1" applyProtection="1">
      <alignment horizontal="center" vertical="center" wrapText="1"/>
    </xf>
    <xf numFmtId="0" fontId="0" fillId="2" borderId="6" xfId="9" applyNumberFormat="1" applyFont="1" applyFill="1" applyBorder="1" applyAlignment="1" applyProtection="1">
      <alignment horizontal="center" vertical="center" wrapText="1"/>
    </xf>
    <xf numFmtId="0" fontId="15" fillId="5" borderId="4" xfId="0" applyFont="1" applyFill="1" applyBorder="1" applyAlignment="1" applyProtection="1">
      <alignment horizontal="center" vertical="center" textRotation="90" wrapText="1"/>
    </xf>
    <xf numFmtId="0" fontId="3" fillId="0" borderId="8" xfId="1" applyFont="1" applyFill="1" applyBorder="1" applyAlignment="1" applyProtection="1">
      <alignment vertical="center" wrapText="1"/>
    </xf>
    <xf numFmtId="0" fontId="3" fillId="6" borderId="4" xfId="10" applyFont="1" applyFill="1" applyBorder="1" applyAlignment="1" applyProtection="1">
      <alignment horizontal="center" vertical="center" wrapText="1"/>
    </xf>
    <xf numFmtId="0" fontId="3" fillId="6" borderId="2" xfId="10" applyFont="1" applyFill="1" applyBorder="1" applyAlignment="1" applyProtection="1">
      <alignment horizontal="center" vertical="center" wrapText="1"/>
    </xf>
    <xf numFmtId="0" fontId="3" fillId="6" borderId="6" xfId="10" applyFont="1" applyFill="1" applyBorder="1" applyAlignment="1" applyProtection="1">
      <alignment horizontal="center" vertical="center" wrapText="1"/>
    </xf>
    <xf numFmtId="0" fontId="3" fillId="6" borderId="2" xfId="8" applyFont="1" applyFill="1" applyBorder="1" applyAlignment="1" applyProtection="1">
      <alignment horizontal="center" vertical="center" wrapText="1"/>
    </xf>
    <xf numFmtId="0" fontId="3" fillId="6" borderId="1" xfId="8" applyFont="1" applyFill="1" applyBorder="1" applyAlignment="1" applyProtection="1">
      <alignment horizontal="center" vertical="center" wrapText="1"/>
    </xf>
    <xf numFmtId="0" fontId="3" fillId="6" borderId="6" xfId="8"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15" fillId="5" borderId="8" xfId="0" applyFont="1" applyFill="1" applyBorder="1" applyAlignment="1" applyProtection="1">
      <alignment horizontal="center" vertical="center" textRotation="90" wrapText="1"/>
    </xf>
    <xf numFmtId="0" fontId="3" fillId="0" borderId="7" xfId="1" applyFont="1" applyFill="1" applyBorder="1" applyAlignment="1" applyProtection="1">
      <alignment vertical="center" wrapText="1"/>
    </xf>
    <xf numFmtId="0" fontId="3" fillId="6" borderId="7" xfId="10" applyFont="1" applyFill="1" applyBorder="1" applyAlignment="1" applyProtection="1">
      <alignment horizontal="center" vertical="center" wrapText="1"/>
    </xf>
    <xf numFmtId="0" fontId="0" fillId="6" borderId="3" xfId="10" applyFont="1" applyFill="1" applyBorder="1" applyAlignment="1" applyProtection="1">
      <alignment horizontal="center" vertical="center" wrapText="1"/>
    </xf>
    <xf numFmtId="0" fontId="0" fillId="6" borderId="3" xfId="8" applyFont="1" applyFill="1" applyBorder="1" applyAlignment="1" applyProtection="1">
      <alignment horizontal="center" vertical="center" wrapText="1"/>
    </xf>
    <xf numFmtId="0" fontId="0" fillId="6" borderId="2" xfId="8" applyFont="1" applyFill="1" applyBorder="1" applyAlignment="1" applyProtection="1">
      <alignment horizontal="center" vertical="center" wrapText="1"/>
    </xf>
    <xf numFmtId="0" fontId="0" fillId="6" borderId="6" xfId="8" applyFont="1" applyFill="1" applyBorder="1" applyAlignment="1" applyProtection="1">
      <alignment horizontal="center" vertical="center" wrapText="1"/>
    </xf>
    <xf numFmtId="0" fontId="15" fillId="5" borderId="7" xfId="0" applyFont="1" applyFill="1" applyBorder="1" applyAlignment="1" applyProtection="1">
      <alignment horizontal="center" vertical="center" textRotation="90" wrapText="1"/>
    </xf>
    <xf numFmtId="0" fontId="21" fillId="2" borderId="0" xfId="1" applyFont="1" applyFill="1" applyBorder="1" applyAlignment="1" applyProtection="1">
      <alignment vertical="center" wrapText="1"/>
    </xf>
    <xf numFmtId="49" fontId="12" fillId="2" borderId="11" xfId="5" applyNumberFormat="1" applyFont="1" applyFill="1" applyBorder="1" applyAlignment="1" applyProtection="1">
      <alignment horizontal="center" vertical="center" wrapText="1"/>
    </xf>
    <xf numFmtId="0" fontId="6" fillId="2" borderId="11" xfId="5" applyNumberFormat="1" applyFont="1" applyFill="1" applyBorder="1" applyAlignment="1" applyProtection="1">
      <alignment horizontal="center" vertical="center" wrapText="1"/>
    </xf>
    <xf numFmtId="0" fontId="12" fillId="2" borderId="11" xfId="5" applyNumberFormat="1" applyFont="1" applyFill="1" applyBorder="1" applyAlignment="1" applyProtection="1">
      <alignment horizontal="center" vertical="center" wrapText="1"/>
    </xf>
    <xf numFmtId="0" fontId="12" fillId="2" borderId="11" xfId="5" applyNumberFormat="1" applyFont="1" applyFill="1" applyBorder="1" applyAlignment="1" applyProtection="1">
      <alignment horizontal="center" vertical="center" wrapText="1"/>
    </xf>
    <xf numFmtId="0" fontId="6" fillId="0" borderId="0" xfId="1" applyFont="1" applyFill="1" applyBorder="1" applyAlignment="1" applyProtection="1">
      <alignment horizontal="center" vertical="center" wrapText="1"/>
    </xf>
    <xf numFmtId="0" fontId="6" fillId="0" borderId="0" xfId="1" applyFont="1" applyFill="1" applyBorder="1" applyAlignment="1" applyProtection="1">
      <alignment vertical="center" wrapText="1"/>
    </xf>
    <xf numFmtId="49" fontId="6" fillId="0" borderId="0" xfId="1" applyNumberFormat="1" applyFont="1" applyFill="1" applyBorder="1" applyAlignment="1" applyProtection="1">
      <alignment vertical="center" wrapText="1"/>
    </xf>
    <xf numFmtId="0" fontId="6" fillId="0" borderId="0" xfId="1" applyFont="1" applyFill="1" applyBorder="1" applyAlignment="1" applyProtection="1">
      <alignment horizontal="center" vertical="center" wrapText="1"/>
    </xf>
    <xf numFmtId="49" fontId="3" fillId="0" borderId="0" xfId="1" applyNumberFormat="1" applyFont="1" applyFill="1" applyBorder="1" applyAlignment="1" applyProtection="1">
      <alignment vertical="center" wrapText="1"/>
    </xf>
    <xf numFmtId="0" fontId="3" fillId="0" borderId="0" xfId="0" applyFont="1" applyBorder="1" applyAlignment="1">
      <alignment vertical="top"/>
    </xf>
    <xf numFmtId="0" fontId="3" fillId="0" borderId="9" xfId="0" applyFont="1" applyBorder="1" applyAlignment="1">
      <alignment vertical="top"/>
    </xf>
    <xf numFmtId="0" fontId="3" fillId="2" borderId="3" xfId="1" applyNumberFormat="1" applyFont="1" applyFill="1" applyBorder="1" applyAlignment="1" applyProtection="1">
      <alignment horizontal="left" vertical="center" wrapText="1"/>
    </xf>
    <xf numFmtId="0" fontId="3" fillId="0" borderId="3" xfId="8" applyFont="1" applyFill="1" applyBorder="1" applyAlignment="1" applyProtection="1">
      <alignment vertical="center" wrapText="1"/>
    </xf>
    <xf numFmtId="0" fontId="3" fillId="0" borderId="3" xfId="1" applyNumberFormat="1" applyFont="1" applyFill="1" applyBorder="1" applyAlignment="1" applyProtection="1">
      <alignment horizontal="left" vertical="center" wrapText="1" indent="6"/>
    </xf>
    <xf numFmtId="4" fontId="3" fillId="3" borderId="3" xfId="7" applyNumberFormat="1" applyFont="1" applyFill="1" applyBorder="1" applyAlignment="1" applyProtection="1">
      <alignment horizontal="left" vertical="center" wrapText="1"/>
    </xf>
    <xf numFmtId="0" fontId="3" fillId="0" borderId="0" xfId="1" applyFont="1" applyFill="1" applyBorder="1" applyAlignment="1" applyProtection="1">
      <alignment horizontal="center" vertical="center" wrapText="1"/>
    </xf>
    <xf numFmtId="0" fontId="22" fillId="2" borderId="0" xfId="1" applyFont="1" applyFill="1" applyBorder="1" applyAlignment="1" applyProtection="1">
      <alignment horizontal="center" vertical="center" wrapText="1"/>
    </xf>
    <xf numFmtId="0" fontId="3" fillId="0" borderId="9" xfId="1" applyFont="1" applyFill="1" applyBorder="1" applyAlignment="1" applyProtection="1">
      <alignment vertical="center" wrapText="1"/>
    </xf>
    <xf numFmtId="0" fontId="3" fillId="2" borderId="3" xfId="1" applyNumberFormat="1" applyFont="1" applyFill="1" applyBorder="1" applyAlignment="1" applyProtection="1">
      <alignment horizontal="left" vertical="center" wrapText="1" indent="1"/>
    </xf>
    <xf numFmtId="0" fontId="17" fillId="0" borderId="0" xfId="1" applyFont="1" applyFill="1" applyBorder="1" applyAlignment="1" applyProtection="1">
      <alignment vertical="center" wrapText="1"/>
    </xf>
    <xf numFmtId="0" fontId="3" fillId="2" borderId="3" xfId="1" applyNumberFormat="1" applyFont="1" applyFill="1" applyBorder="1" applyAlignment="1" applyProtection="1">
      <alignment horizontal="left" vertical="center" wrapText="1" indent="2"/>
    </xf>
    <xf numFmtId="0" fontId="3" fillId="2" borderId="3" xfId="1" applyNumberFormat="1" applyFont="1" applyFill="1" applyBorder="1" applyAlignment="1" applyProtection="1">
      <alignment horizontal="left" vertical="center" wrapText="1" indent="3"/>
    </xf>
    <xf numFmtId="0" fontId="6" fillId="0" borderId="9" xfId="1" applyFont="1" applyFill="1" applyBorder="1" applyAlignment="1" applyProtection="1">
      <alignment horizontal="center" vertical="center" wrapText="1"/>
    </xf>
    <xf numFmtId="0" fontId="3" fillId="2" borderId="3" xfId="1" applyNumberFormat="1" applyFont="1" applyFill="1" applyBorder="1" applyAlignment="1" applyProtection="1">
      <alignment horizontal="left" vertical="center" wrapText="1" indent="4"/>
    </xf>
    <xf numFmtId="0" fontId="3" fillId="4" borderId="3" xfId="1" applyNumberFormat="1" applyFont="1" applyFill="1" applyBorder="1" applyAlignment="1" applyProtection="1">
      <alignment horizontal="left" vertical="center" wrapText="1"/>
      <protection locked="0"/>
    </xf>
    <xf numFmtId="0" fontId="6" fillId="0" borderId="9" xfId="1" applyFont="1" applyFill="1" applyBorder="1" applyAlignment="1" applyProtection="1">
      <alignment vertical="center" wrapText="1"/>
    </xf>
    <xf numFmtId="0" fontId="3" fillId="2" borderId="3" xfId="1" applyNumberFormat="1" applyFont="1" applyFill="1" applyBorder="1" applyAlignment="1" applyProtection="1">
      <alignment horizontal="left" vertical="center" wrapText="1" indent="5"/>
    </xf>
    <xf numFmtId="0" fontId="3" fillId="4" borderId="2" xfId="1" applyNumberFormat="1" applyFont="1" applyFill="1" applyBorder="1" applyAlignment="1" applyProtection="1">
      <alignment horizontal="left" vertical="center" wrapText="1"/>
      <protection locked="0"/>
    </xf>
    <xf numFmtId="0" fontId="3" fillId="4" borderId="1" xfId="1" applyNumberFormat="1" applyFont="1" applyFill="1" applyBorder="1" applyAlignment="1" applyProtection="1">
      <alignment horizontal="left" vertical="center" wrapText="1"/>
      <protection locked="0"/>
    </xf>
    <xf numFmtId="0" fontId="3" fillId="4" borderId="6" xfId="1" applyNumberFormat="1" applyFont="1" applyFill="1" applyBorder="1" applyAlignment="1" applyProtection="1">
      <alignment horizontal="left" vertical="center" wrapText="1"/>
      <protection locked="0"/>
    </xf>
    <xf numFmtId="0" fontId="3" fillId="4" borderId="3" xfId="1" applyNumberFormat="1" applyFont="1" applyFill="1" applyBorder="1" applyAlignment="1" applyProtection="1">
      <alignment horizontal="left" vertical="center" wrapText="1" indent="6"/>
      <protection locked="0"/>
    </xf>
    <xf numFmtId="4" fontId="3" fillId="4" borderId="3" xfId="7" applyNumberFormat="1" applyFont="1" applyFill="1" applyBorder="1" applyAlignment="1" applyProtection="1">
      <alignment horizontal="right" vertical="center" wrapText="1"/>
      <protection locked="0"/>
    </xf>
    <xf numFmtId="4" fontId="3" fillId="0" borderId="3" xfId="7" applyNumberFormat="1" applyFont="1" applyFill="1" applyBorder="1" applyAlignment="1" applyProtection="1">
      <alignment horizontal="right" vertical="center" wrapText="1"/>
    </xf>
    <xf numFmtId="164" fontId="3" fillId="0" borderId="3" xfId="7" applyNumberFormat="1" applyFont="1" applyFill="1" applyBorder="1" applyAlignment="1" applyProtection="1">
      <alignment horizontal="right" vertical="center" wrapText="1"/>
    </xf>
    <xf numFmtId="49" fontId="0" fillId="4" borderId="3" xfId="4" applyNumberFormat="1" applyFont="1" applyFill="1" applyBorder="1" applyAlignment="1" applyProtection="1">
      <alignment horizontal="center" vertical="center" wrapText="1"/>
      <protection locked="0"/>
    </xf>
    <xf numFmtId="49" fontId="3" fillId="7" borderId="3" xfId="4" applyNumberFormat="1" applyFont="1" applyFill="1" applyBorder="1" applyAlignment="1" applyProtection="1">
      <alignment horizontal="center" vertical="center" wrapText="1"/>
    </xf>
    <xf numFmtId="49" fontId="3" fillId="0" borderId="3" xfId="1" applyNumberFormat="1" applyFont="1" applyFill="1" applyBorder="1" applyAlignment="1" applyProtection="1">
      <alignment horizontal="left" vertical="center" wrapText="1"/>
    </xf>
    <xf numFmtId="4" fontId="6" fillId="0" borderId="3" xfId="7" applyNumberFormat="1" applyFont="1" applyFill="1" applyBorder="1" applyAlignment="1" applyProtection="1">
      <alignment horizontal="center" vertical="center" wrapText="1"/>
    </xf>
    <xf numFmtId="49" fontId="13" fillId="4" borderId="3" xfId="4" applyNumberFormat="1" applyFont="1" applyFill="1" applyBorder="1" applyAlignment="1" applyProtection="1">
      <alignment horizontal="center" vertical="center" wrapText="1"/>
      <protection locked="0"/>
    </xf>
    <xf numFmtId="0" fontId="23" fillId="5" borderId="2" xfId="0" applyFont="1" applyFill="1" applyBorder="1" applyAlignment="1" applyProtection="1">
      <alignment horizontal="center" vertical="center"/>
    </xf>
    <xf numFmtId="0" fontId="15" fillId="5" borderId="1" xfId="0" applyFont="1" applyFill="1" applyBorder="1" applyAlignment="1" applyProtection="1">
      <alignment horizontal="left" vertical="center" indent="6"/>
    </xf>
    <xf numFmtId="49" fontId="3" fillId="5" borderId="1" xfId="4" applyNumberFormat="1" applyFont="1" applyFill="1" applyBorder="1" applyAlignment="1" applyProtection="1">
      <alignment horizontal="center" vertical="center" wrapText="1"/>
    </xf>
    <xf numFmtId="49" fontId="3" fillId="5" borderId="6" xfId="4" applyNumberFormat="1" applyFont="1" applyFill="1" applyBorder="1" applyAlignment="1" applyProtection="1">
      <alignment horizontal="center" vertical="center" wrapText="1"/>
    </xf>
    <xf numFmtId="0" fontId="15" fillId="5" borderId="1" xfId="0" applyFont="1" applyFill="1" applyBorder="1" applyAlignment="1" applyProtection="1">
      <alignment horizontal="left" vertical="center" indent="5"/>
    </xf>
    <xf numFmtId="49" fontId="13" fillId="5" borderId="1" xfId="4" applyNumberFormat="1" applyFont="1" applyFill="1" applyBorder="1" applyAlignment="1" applyProtection="1">
      <alignment horizontal="center" vertical="center" wrapText="1"/>
    </xf>
    <xf numFmtId="49" fontId="13" fillId="5" borderId="6" xfId="4" applyNumberFormat="1" applyFont="1" applyFill="1" applyBorder="1" applyAlignment="1" applyProtection="1">
      <alignment horizontal="center" vertical="center" wrapText="1"/>
    </xf>
    <xf numFmtId="0" fontId="6" fillId="0" borderId="0" xfId="0" applyFont="1" applyFill="1" applyBorder="1" applyAlignment="1" applyProtection="1">
      <alignment vertical="top"/>
    </xf>
    <xf numFmtId="0" fontId="5" fillId="0" borderId="0" xfId="0" applyFont="1" applyBorder="1" applyAlignment="1">
      <alignment vertical="top"/>
    </xf>
    <xf numFmtId="0" fontId="15" fillId="5" borderId="1" xfId="0" applyFont="1" applyFill="1" applyBorder="1" applyAlignment="1" applyProtection="1">
      <alignment horizontal="left" vertical="center" indent="4"/>
    </xf>
    <xf numFmtId="0" fontId="24" fillId="0" borderId="0" xfId="1" applyFont="1" applyFill="1" applyAlignment="1" applyProtection="1">
      <alignment vertical="top" wrapText="1"/>
    </xf>
    <xf numFmtId="0" fontId="8" fillId="0" borderId="0" xfId="2" applyFont="1" applyBorder="1" applyAlignment="1">
      <alignment horizontal="center" vertical="center" wrapText="1"/>
    </xf>
    <xf numFmtId="0" fontId="11" fillId="0" borderId="0" xfId="8" applyFont="1" applyFill="1" applyBorder="1" applyAlignment="1" applyProtection="1">
      <alignment horizontal="left" vertical="center" wrapText="1"/>
    </xf>
    <xf numFmtId="0" fontId="3" fillId="0" borderId="11" xfId="4" applyNumberFormat="1" applyFont="1" applyFill="1" applyBorder="1" applyAlignment="1" applyProtection="1">
      <alignment horizontal="center" vertical="center" wrapText="1"/>
    </xf>
    <xf numFmtId="0" fontId="25" fillId="0" borderId="12" xfId="8" applyFont="1" applyFill="1" applyBorder="1" applyAlignment="1" applyProtection="1">
      <alignment horizontal="center" vertical="center" wrapText="1"/>
    </xf>
    <xf numFmtId="0" fontId="3" fillId="2" borderId="8" xfId="1" applyFont="1" applyFill="1" applyBorder="1" applyAlignment="1" applyProtection="1">
      <alignment vertical="center" wrapText="1"/>
    </xf>
    <xf numFmtId="0" fontId="3" fillId="2" borderId="7" xfId="1" applyFont="1" applyFill="1" applyBorder="1" applyAlignment="1" applyProtection="1">
      <alignment vertical="center" wrapText="1"/>
    </xf>
    <xf numFmtId="49" fontId="6" fillId="2" borderId="11" xfId="5" applyNumberFormat="1" applyFont="1" applyFill="1" applyBorder="1" applyAlignment="1" applyProtection="1">
      <alignment horizontal="center" vertical="center" wrapText="1"/>
    </xf>
    <xf numFmtId="0" fontId="3" fillId="0" borderId="3" xfId="4" applyNumberFormat="1" applyFont="1" applyFill="1" applyBorder="1" applyAlignment="1" applyProtection="1">
      <alignment vertical="center" wrapText="1"/>
    </xf>
    <xf numFmtId="0" fontId="3" fillId="3" borderId="3" xfId="4" applyNumberFormat="1" applyFont="1" applyFill="1" applyBorder="1" applyAlignment="1" applyProtection="1">
      <alignment horizontal="left" vertical="center" wrapText="1"/>
    </xf>
    <xf numFmtId="0" fontId="3" fillId="0" borderId="3" xfId="1" applyNumberFormat="1" applyFont="1" applyFill="1" applyBorder="1" applyAlignment="1" applyProtection="1">
      <alignment horizontal="left" vertical="center" wrapText="1"/>
    </xf>
    <xf numFmtId="0" fontId="3" fillId="0" borderId="3" xfId="1" applyFont="1" applyFill="1" applyBorder="1" applyAlignment="1" applyProtection="1">
      <alignment horizontal="left" vertical="center" wrapText="1"/>
    </xf>
    <xf numFmtId="0" fontId="17" fillId="0" borderId="0" xfId="1" applyFont="1" applyFill="1" applyBorder="1" applyAlignment="1" applyProtection="1">
      <alignment horizontal="center" vertical="center" wrapText="1"/>
    </xf>
    <xf numFmtId="0" fontId="17" fillId="0" borderId="9" xfId="1" applyFont="1" applyFill="1" applyBorder="1" applyAlignment="1" applyProtection="1">
      <alignment horizontal="center" vertical="center" wrapText="1"/>
    </xf>
    <xf numFmtId="49" fontId="3" fillId="0" borderId="3" xfId="4" applyNumberFormat="1" applyFont="1" applyFill="1" applyBorder="1" applyAlignment="1" applyProtection="1">
      <alignment vertical="center" wrapText="1"/>
    </xf>
    <xf numFmtId="4" fontId="3" fillId="2" borderId="3" xfId="7" applyNumberFormat="1" applyFont="1" applyFill="1" applyBorder="1" applyAlignment="1" applyProtection="1">
      <alignment horizontal="right" vertical="center" wrapText="1"/>
    </xf>
    <xf numFmtId="0" fontId="23" fillId="5" borderId="1" xfId="0" applyFont="1" applyFill="1" applyBorder="1" applyAlignment="1" applyProtection="1">
      <alignment horizontal="left" vertical="center"/>
    </xf>
    <xf numFmtId="49" fontId="0" fillId="5" borderId="1" xfId="4" applyNumberFormat="1" applyFont="1" applyFill="1" applyBorder="1" applyAlignment="1" applyProtection="1">
      <alignment horizontal="center" vertical="center" wrapText="1"/>
    </xf>
    <xf numFmtId="0" fontId="6" fillId="0" borderId="0" xfId="0" applyFont="1" applyAlignment="1">
      <alignment vertical="top"/>
    </xf>
    <xf numFmtId="0" fontId="8" fillId="0" borderId="0" xfId="1" applyFont="1" applyFill="1" applyBorder="1" applyAlignment="1" applyProtection="1">
      <alignment vertical="center" wrapText="1"/>
    </xf>
  </cellXfs>
  <cellStyles count="11">
    <cellStyle name="Гиперссылка" xfId="7" builtinId="8"/>
    <cellStyle name="ЗаголовокСтолбца" xfId="5"/>
    <cellStyle name="Обычный" xfId="0" builtinId="0"/>
    <cellStyle name="Обычный 10" xfId="6"/>
    <cellStyle name="Обычный 14 6" xfId="9"/>
    <cellStyle name="Обычный_BALANCE.WARM.2007YEAR(FACT)" xfId="10"/>
    <cellStyle name="Обычный_JKH.OPEN.INFO.HVS(v3.5)_цены161210" xfId="8"/>
    <cellStyle name="Обычный_SIMPLE_1_massive2" xfId="3"/>
    <cellStyle name="Обычный_ЖКУ_проект3" xfId="4"/>
    <cellStyle name="Обычный_Мониторинг инвестиций" xfId="1"/>
    <cellStyle name="Обычный_Шаблон по источникам для Модуля Реестр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xdr:colOff>
      <xdr:row>44</xdr:row>
      <xdr:rowOff>0</xdr:rowOff>
    </xdr:from>
    <xdr:ext cx="190500" cy="190500"/>
    <xdr:grpSp>
      <xdr:nvGrpSpPr>
        <xdr:cNvPr id="4" name="shCalendar" hidden="1"/>
        <xdr:cNvGrpSpPr>
          <a:grpSpLocks/>
        </xdr:cNvGrpSpPr>
      </xdr:nvGrpSpPr>
      <xdr:grpSpPr bwMode="auto">
        <a:xfrm>
          <a:off x="8027194" y="14430375"/>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38100</xdr:colOff>
      <xdr:row>23</xdr:row>
      <xdr:rowOff>0</xdr:rowOff>
    </xdr:from>
    <xdr:to>
      <xdr:col>35</xdr:col>
      <xdr:colOff>228600</xdr:colOff>
      <xdr:row>25</xdr:row>
      <xdr:rowOff>47625</xdr:rowOff>
    </xdr:to>
    <xdr:grpSp>
      <xdr:nvGrpSpPr>
        <xdr:cNvPr id="4" name="shCalendar" hidden="1"/>
        <xdr:cNvGrpSpPr>
          <a:grpSpLocks/>
        </xdr:cNvGrpSpPr>
      </xdr:nvGrpSpPr>
      <xdr:grpSpPr bwMode="auto">
        <a:xfrm>
          <a:off x="16383000" y="4505325"/>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38100</xdr:colOff>
      <xdr:row>23</xdr:row>
      <xdr:rowOff>0</xdr:rowOff>
    </xdr:from>
    <xdr:to>
      <xdr:col>35</xdr:col>
      <xdr:colOff>228600</xdr:colOff>
      <xdr:row>25</xdr:row>
      <xdr:rowOff>9525</xdr:rowOff>
    </xdr:to>
    <xdr:grpSp>
      <xdr:nvGrpSpPr>
        <xdr:cNvPr id="4" name="shCalendar" hidden="1"/>
        <xdr:cNvGrpSpPr>
          <a:grpSpLocks/>
        </xdr:cNvGrpSpPr>
      </xdr:nvGrpSpPr>
      <xdr:grpSpPr bwMode="auto">
        <a:xfrm>
          <a:off x="15182850" y="3124200"/>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5;&#1048;&#1040;&#1057;_2022\&#1069;&#1085;&#1077;&#1088;&#1075;&#1086;&#1058;&#1088;&#1072;&#1085;&#1079;&#1080;&#1090;\FAS.JKH.OPEN.INFO.REQUEST.WARM\FAS.JKH.OPEN.INFO.REQUEST.WARM(v1.0)_&#1088;&#1077;&#1072;&#1083;&#1080;&#1079;&#1072;&#1094;&#1080;&#1103;%20&#1086;&#1090;%20&#1082;&#1086;&#1090;&#1077;&#1083;&#1100;&#1085;&#1099;&#1093;.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s>
    <definedNames>
      <definedName name="modfrmDateChoose.CalendarShow"/>
      <definedName name="modThisWorkbook.Freeze_Panes"/>
    </definedNames>
    <sheetDataSet>
      <sheetData sheetId="0" refreshError="1"/>
      <sheetData sheetId="1" refreshError="1"/>
      <sheetData sheetId="2" refreshError="1"/>
      <sheetData sheetId="3">
        <row r="19">
          <cell r="F19" t="str">
            <v>29.04.2022</v>
          </cell>
        </row>
        <row r="20">
          <cell r="F20" t="str">
            <v>3/1-3829-12</v>
          </cell>
        </row>
      </sheetData>
      <sheetData sheetId="4" refreshError="1"/>
      <sheetData sheetId="5">
        <row r="21">
          <cell r="E21"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cell r="J21" t="str">
            <v>Тариф на тепловую энергию, реализуемую котельными ООО "ЭнергоТранзит" на потребительском рынке Новокузнецкого городского округа</v>
          </cell>
        </row>
        <row r="26">
          <cell r="E26" t="str">
            <v>Тарифы на теплоноситель, поставляемый теплоснабжающими организациями потребителям, другим теплоснабжающим организациям</v>
          </cell>
          <cell r="J26" t="str">
            <v>Тариф на теплоноситель, поставляемый потребителям</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2">
          <cell r="K2" t="str">
            <v>метод экономически обоснованных расходов (затрат)</v>
          </cell>
          <cell r="O2" t="str">
            <v>вода</v>
          </cell>
          <cell r="Q2" t="str">
            <v>без дифференциации</v>
          </cell>
          <cell r="R2" t="str">
            <v>организации-перепродавцы</v>
          </cell>
        </row>
        <row r="3">
          <cell r="K3" t="str">
            <v>метод индексации установленных тарифов</v>
          </cell>
          <cell r="O3" t="str">
            <v>пар</v>
          </cell>
          <cell r="Q3" t="str">
            <v>к коллектору источника тепловой энергии</v>
          </cell>
          <cell r="R3" t="str">
            <v>бюджетные организации</v>
          </cell>
        </row>
        <row r="4">
          <cell r="K4" t="str">
            <v>метод обеспечения доходности инвестированного капитала</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v>
          </cell>
        </row>
        <row r="5">
          <cell r="K5" t="str">
            <v>метод сравнения аналогов</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row>
        <row r="6">
          <cell r="O6" t="str">
            <v>отборный пар, 7-13 кг/см2</v>
          </cell>
          <cell r="R6" t="str">
            <v>без дифференциации</v>
          </cell>
        </row>
        <row r="7">
          <cell r="O7" t="str">
            <v>отборный пар, &gt; 13 кг/см2</v>
          </cell>
        </row>
        <row r="8">
          <cell r="O8" t="str">
            <v>острый и редуцированный пар</v>
          </cell>
        </row>
        <row r="9">
          <cell r="O9" t="str">
            <v>горячая вода в системе централизованного теплоснабжения на отопление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48"/>
  <sheetViews>
    <sheetView topLeftCell="C4" zoomScale="80" zoomScaleNormal="80" workbookViewId="0">
      <selection activeCell="Q45" sqref="Q45"/>
    </sheetView>
  </sheetViews>
  <sheetFormatPr defaultColWidth="10.5703125" defaultRowHeight="14.25"/>
  <cols>
    <col min="1" max="1" width="9.140625" style="1" hidden="1" customWidth="1"/>
    <col min="2" max="2" width="9.140625" style="2" hidden="1" customWidth="1"/>
    <col min="3" max="3" width="3.7109375" style="3" customWidth="1"/>
    <col min="4" max="4" width="6.28515625" style="4" bestFit="1" customWidth="1"/>
    <col min="5" max="5" width="46.7109375" style="4" customWidth="1"/>
    <col min="6" max="6" width="35.7109375" style="4" customWidth="1"/>
    <col min="7" max="7" width="3.7109375" style="4" customWidth="1"/>
    <col min="8" max="9" width="11.7109375" style="4" customWidth="1"/>
    <col min="10" max="11" width="35.7109375" style="4" customWidth="1"/>
    <col min="12" max="12" width="84.85546875" style="4" hidden="1" customWidth="1"/>
    <col min="13" max="13" width="10.5703125" style="4"/>
    <col min="14" max="15" width="10.5703125" style="5"/>
    <col min="16" max="16384" width="10.5703125" style="4"/>
  </cols>
  <sheetData>
    <row r="1" spans="1:32" hidden="1">
      <c r="S1" s="6"/>
      <c r="AF1" s="7"/>
    </row>
    <row r="2" spans="1:32" hidden="1"/>
    <row r="3" spans="1:32" hidden="1"/>
    <row r="4" spans="1:32">
      <c r="C4" s="8"/>
      <c r="D4" s="9"/>
      <c r="E4" s="9"/>
      <c r="F4" s="9"/>
      <c r="G4" s="9"/>
      <c r="H4" s="9"/>
      <c r="I4" s="9"/>
      <c r="J4" s="9"/>
      <c r="K4" s="10"/>
      <c r="L4" s="10"/>
    </row>
    <row r="5" spans="1:32">
      <c r="C5" s="8"/>
      <c r="D5" s="11" t="s">
        <v>0</v>
      </c>
      <c r="E5" s="11"/>
      <c r="F5" s="11"/>
      <c r="G5" s="11"/>
      <c r="H5" s="11"/>
      <c r="I5" s="11"/>
      <c r="J5" s="11"/>
      <c r="K5" s="11"/>
      <c r="L5" s="12"/>
    </row>
    <row r="6" spans="1:32">
      <c r="C6" s="8"/>
      <c r="D6" s="9"/>
      <c r="E6" s="13"/>
      <c r="F6" s="13"/>
      <c r="G6" s="13"/>
      <c r="H6" s="13"/>
      <c r="I6" s="13"/>
      <c r="J6" s="13"/>
      <c r="K6" s="14"/>
      <c r="L6" s="15"/>
    </row>
    <row r="7" spans="1:32" ht="30">
      <c r="C7" s="8"/>
      <c r="D7" s="9"/>
      <c r="E7" s="16" t="str">
        <f>"Дата подачи заявления об "&amp;IF(datePr_ch="","утверждении","изменении") &amp; " тарифов"</f>
        <v>Дата подачи заявления об утверждении тарифов</v>
      </c>
      <c r="F7" s="17" t="str">
        <f>IF(datePr_ch="",IF(datePr="","",datePr),datePr_ch)</f>
        <v>29.04.2022</v>
      </c>
      <c r="G7" s="17"/>
      <c r="H7" s="17"/>
      <c r="I7" s="17"/>
      <c r="J7" s="17"/>
      <c r="K7" s="17"/>
      <c r="L7" s="18"/>
      <c r="M7" s="19"/>
    </row>
    <row r="8" spans="1:32" ht="30">
      <c r="C8" s="8"/>
      <c r="D8" s="9"/>
      <c r="E8" s="16" t="str">
        <f>"Номер подачи заявления об "&amp;IF(numberPr_ch="","утверждении","изменении") &amp; " тарифов"</f>
        <v>Номер подачи заявления об утверждении тарифов</v>
      </c>
      <c r="F8" s="17" t="str">
        <f>IF(numberPr_ch="",IF(numberPr="","",numberPr),numberPr_ch)</f>
        <v>3/1-3829-12</v>
      </c>
      <c r="G8" s="17"/>
      <c r="H8" s="17"/>
      <c r="I8" s="17"/>
      <c r="J8" s="17"/>
      <c r="K8" s="17"/>
      <c r="L8" s="18"/>
      <c r="M8" s="19"/>
    </row>
    <row r="9" spans="1:32">
      <c r="C9" s="8"/>
      <c r="D9" s="9"/>
      <c r="E9" s="13"/>
      <c r="F9" s="13"/>
      <c r="G9" s="13"/>
      <c r="H9" s="13"/>
      <c r="I9" s="13"/>
      <c r="J9" s="13"/>
      <c r="K9" s="14"/>
      <c r="L9" s="15"/>
    </row>
    <row r="10" spans="1:32">
      <c r="C10" s="8"/>
      <c r="D10" s="20" t="s">
        <v>1</v>
      </c>
      <c r="E10" s="20"/>
      <c r="F10" s="20"/>
      <c r="G10" s="20"/>
      <c r="H10" s="20"/>
      <c r="I10" s="20"/>
      <c r="J10" s="20"/>
      <c r="K10" s="20"/>
      <c r="L10" s="21" t="s">
        <v>2</v>
      </c>
    </row>
    <row r="11" spans="1:32">
      <c r="C11" s="8"/>
      <c r="D11" s="22" t="s">
        <v>3</v>
      </c>
      <c r="E11" s="23" t="s">
        <v>4</v>
      </c>
      <c r="F11" s="23" t="s">
        <v>5</v>
      </c>
      <c r="G11" s="24" t="s">
        <v>6</v>
      </c>
      <c r="H11" s="25"/>
      <c r="I11" s="26"/>
      <c r="J11" s="23" t="s">
        <v>7</v>
      </c>
      <c r="K11" s="23" t="s">
        <v>8</v>
      </c>
      <c r="L11" s="21"/>
    </row>
    <row r="12" spans="1:32" ht="15">
      <c r="C12" s="8"/>
      <c r="D12" s="27"/>
      <c r="E12" s="28"/>
      <c r="F12" s="28"/>
      <c r="G12" s="29" t="s">
        <v>9</v>
      </c>
      <c r="H12" s="30"/>
      <c r="I12" s="31" t="s">
        <v>10</v>
      </c>
      <c r="J12" s="28"/>
      <c r="K12" s="28"/>
      <c r="L12" s="21"/>
    </row>
    <row r="13" spans="1:32">
      <c r="C13" s="8"/>
      <c r="D13" s="32" t="s">
        <v>11</v>
      </c>
      <c r="E13" s="32" t="s">
        <v>12</v>
      </c>
      <c r="F13" s="32" t="s">
        <v>13</v>
      </c>
      <c r="G13" s="33" t="s">
        <v>14</v>
      </c>
      <c r="H13" s="33"/>
      <c r="I13" s="32" t="s">
        <v>15</v>
      </c>
      <c r="J13" s="32" t="s">
        <v>16</v>
      </c>
      <c r="K13" s="32" t="s">
        <v>17</v>
      </c>
      <c r="L13" s="32" t="s">
        <v>18</v>
      </c>
    </row>
    <row r="14" spans="1:32" ht="18.75">
      <c r="A14" s="34"/>
      <c r="C14" s="8"/>
      <c r="D14" s="35">
        <v>1</v>
      </c>
      <c r="E14" s="36" t="s">
        <v>19</v>
      </c>
      <c r="F14" s="37"/>
      <c r="G14" s="37"/>
      <c r="H14" s="37"/>
      <c r="I14" s="37"/>
      <c r="J14" s="37"/>
      <c r="K14" s="37"/>
      <c r="L14" s="38"/>
      <c r="M14" s="39"/>
    </row>
    <row r="15" spans="1:32" ht="56.25">
      <c r="A15" s="34"/>
      <c r="C15" s="8"/>
      <c r="D15" s="35" t="s">
        <v>20</v>
      </c>
      <c r="E15" s="40" t="s">
        <v>21</v>
      </c>
      <c r="F15" s="40" t="s">
        <v>21</v>
      </c>
      <c r="G15" s="41" t="s">
        <v>21</v>
      </c>
      <c r="H15" s="42"/>
      <c r="I15" s="40" t="s">
        <v>21</v>
      </c>
      <c r="J15" s="43" t="s">
        <v>22</v>
      </c>
      <c r="K15" s="44" t="s">
        <v>23</v>
      </c>
      <c r="L15" s="45" t="s">
        <v>24</v>
      </c>
      <c r="M15" s="39"/>
    </row>
    <row r="16" spans="1:32" ht="18.75">
      <c r="A16" s="34"/>
      <c r="B16" s="2">
        <v>3</v>
      </c>
      <c r="C16" s="8"/>
      <c r="D16" s="46">
        <v>2</v>
      </c>
      <c r="E16" s="47" t="s">
        <v>25</v>
      </c>
      <c r="F16" s="48"/>
      <c r="G16" s="48"/>
      <c r="H16" s="49"/>
      <c r="I16" s="49"/>
      <c r="J16" s="49" t="s">
        <v>21</v>
      </c>
      <c r="K16" s="49"/>
      <c r="L16" s="50"/>
      <c r="M16" s="39"/>
    </row>
    <row r="17" spans="1:83" ht="30">
      <c r="A17" s="34"/>
      <c r="C17" s="51"/>
      <c r="D17" s="52" t="s">
        <v>26</v>
      </c>
      <c r="E17" s="53" t="str">
        <f>IF('[1]Перечень тарифов'!E21="","наименование отсутствует","" &amp; '[1]Перечень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17" s="54" t="str">
        <f>IF('[1]Перечень тарифов'!J21="","наименование отсутствует","" &amp; '[1]Перечень тарифов'!J21 &amp; "")</f>
        <v>Тариф на тепловую энергию, реализуемую котельными ООО "ЭнергоТранзит" на потребительском рынке Новокузнецкого городского округа</v>
      </c>
      <c r="G17" s="40"/>
      <c r="H17" s="55" t="s">
        <v>27</v>
      </c>
      <c r="I17" s="56" t="s">
        <v>28</v>
      </c>
      <c r="J17" s="57" t="s">
        <v>29</v>
      </c>
      <c r="K17" s="40" t="s">
        <v>21</v>
      </c>
      <c r="L17" s="58" t="s">
        <v>30</v>
      </c>
      <c r="M17" s="39"/>
    </row>
    <row r="18" spans="1:83" ht="59.25" customHeight="1">
      <c r="A18" s="34"/>
      <c r="C18" s="51"/>
      <c r="D18" s="52"/>
      <c r="E18" s="53"/>
      <c r="F18" s="54"/>
      <c r="G18" s="59"/>
      <c r="H18" s="60" t="s">
        <v>31</v>
      </c>
      <c r="I18" s="61"/>
      <c r="J18" s="61"/>
      <c r="K18" s="62"/>
      <c r="L18" s="63"/>
      <c r="M18" s="39"/>
    </row>
    <row r="19" spans="1:83" s="64" customFormat="1" ht="30">
      <c r="A19" s="34"/>
      <c r="B19" s="2"/>
      <c r="C19" s="8"/>
      <c r="D19" s="52" t="s">
        <v>32</v>
      </c>
      <c r="E19" s="53" t="str">
        <f>IF('[1]Перечень тарифов'!E26="","наименование отсутствует","" &amp; '[1]Перечень тарифов'!E26 &amp; "")</f>
        <v>Тарифы на теплоноситель, поставляемый теплоснабжающими организациями потребителям, другим теплоснабжающим организациям</v>
      </c>
      <c r="F19" s="54" t="str">
        <f>IF('[1]Перечень тарифов'!J26="","наименование отсутствует","" &amp; '[1]Перечень тарифов'!J26 &amp; "")</f>
        <v>Тариф на теплоноситель, поставляемый потребителям</v>
      </c>
      <c r="G19" s="40"/>
      <c r="H19" s="55" t="s">
        <v>27</v>
      </c>
      <c r="I19" s="56" t="s">
        <v>28</v>
      </c>
      <c r="J19" s="57" t="s">
        <v>29</v>
      </c>
      <c r="K19" s="40" t="s">
        <v>21</v>
      </c>
      <c r="L19" s="63"/>
      <c r="M19" s="39"/>
      <c r="N19" s="5"/>
      <c r="O19" s="5"/>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row>
    <row r="20" spans="1:83" s="64" customFormat="1" ht="48.75" customHeight="1">
      <c r="A20" s="34"/>
      <c r="B20" s="2"/>
      <c r="C20" s="8"/>
      <c r="D20" s="52"/>
      <c r="E20" s="53"/>
      <c r="F20" s="54"/>
      <c r="G20" s="65"/>
      <c r="H20" s="60" t="s">
        <v>31</v>
      </c>
      <c r="I20" s="61"/>
      <c r="J20" s="61"/>
      <c r="K20" s="62"/>
      <c r="L20" s="66"/>
      <c r="M20" s="39"/>
      <c r="N20" s="5"/>
      <c r="O20" s="5"/>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row>
    <row r="21" spans="1:83" ht="18.75">
      <c r="A21" s="34"/>
      <c r="B21" s="2">
        <v>3</v>
      </c>
      <c r="C21" s="8"/>
      <c r="D21" s="67" t="s">
        <v>13</v>
      </c>
      <c r="E21" s="36" t="s">
        <v>33</v>
      </c>
      <c r="F21" s="36"/>
      <c r="G21" s="36"/>
      <c r="H21" s="36"/>
      <c r="I21" s="36"/>
      <c r="J21" s="36"/>
      <c r="K21" s="36"/>
      <c r="L21" s="68"/>
      <c r="M21" s="39"/>
    </row>
    <row r="22" spans="1:83" ht="33.75">
      <c r="A22" s="34"/>
      <c r="C22" s="8"/>
      <c r="D22" s="35" t="s">
        <v>34</v>
      </c>
      <c r="E22" s="40" t="s">
        <v>21</v>
      </c>
      <c r="F22" s="40" t="s">
        <v>21</v>
      </c>
      <c r="G22" s="41" t="s">
        <v>21</v>
      </c>
      <c r="H22" s="42"/>
      <c r="I22" s="40" t="s">
        <v>21</v>
      </c>
      <c r="J22" s="40" t="s">
        <v>21</v>
      </c>
      <c r="K22" s="69" t="s">
        <v>35</v>
      </c>
      <c r="L22" s="45" t="s">
        <v>36</v>
      </c>
      <c r="M22" s="39"/>
    </row>
    <row r="23" spans="1:83" ht="18.75">
      <c r="A23" s="34"/>
      <c r="B23" s="2">
        <v>3</v>
      </c>
      <c r="C23" s="8"/>
      <c r="D23" s="67" t="s">
        <v>14</v>
      </c>
      <c r="E23" s="36" t="s">
        <v>37</v>
      </c>
      <c r="F23" s="36"/>
      <c r="G23" s="36"/>
      <c r="H23" s="36"/>
      <c r="I23" s="36"/>
      <c r="J23" s="36"/>
      <c r="K23" s="36"/>
      <c r="L23" s="68"/>
      <c r="M23" s="39"/>
    </row>
    <row r="24" spans="1:83" ht="18.75">
      <c r="A24" s="34"/>
      <c r="C24" s="51"/>
      <c r="D24" s="52" t="s">
        <v>38</v>
      </c>
      <c r="E24" s="53" t="str">
        <f>IF('[1]Перечень тарифов'!E21="","наименование отсутствует","" &amp; '[1]Перечень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4" s="54" t="str">
        <f>IF('[1]Перечень тарифов'!J21="","наименование отсутствует","" &amp; '[1]Перечень тарифов'!J21 &amp; "")</f>
        <v>Тариф на тепловую энергию, реализуемую котельными ООО "ЭнергоТранзит" на потребительском рынке Новокузнецкого городского округа</v>
      </c>
      <c r="G24" s="40"/>
      <c r="H24" s="56" t="s">
        <v>27</v>
      </c>
      <c r="I24" s="56" t="s">
        <v>39</v>
      </c>
      <c r="J24" s="70">
        <v>1534480.7351594158</v>
      </c>
      <c r="K24" s="40" t="s">
        <v>21</v>
      </c>
      <c r="L24" s="58" t="s">
        <v>40</v>
      </c>
      <c r="M24" s="39"/>
    </row>
    <row r="25" spans="1:83" s="64" customFormat="1" ht="18.75">
      <c r="A25" s="34"/>
      <c r="B25" s="2"/>
      <c r="C25" s="51"/>
      <c r="D25" s="52"/>
      <c r="E25" s="53"/>
      <c r="F25" s="54"/>
      <c r="G25" s="71" t="s">
        <v>41</v>
      </c>
      <c r="H25" s="55" t="s">
        <v>42</v>
      </c>
      <c r="I25" s="56" t="s">
        <v>43</v>
      </c>
      <c r="J25" s="70">
        <v>1367865.5551556121</v>
      </c>
      <c r="K25" s="40" t="s">
        <v>21</v>
      </c>
      <c r="L25" s="63"/>
      <c r="M25" s="39"/>
      <c r="N25" s="5"/>
      <c r="O25" s="5"/>
    </row>
    <row r="26" spans="1:83" s="64" customFormat="1" ht="18.75">
      <c r="A26" s="34"/>
      <c r="B26" s="2"/>
      <c r="C26" s="51"/>
      <c r="D26" s="52"/>
      <c r="E26" s="53"/>
      <c r="F26" s="54"/>
      <c r="G26" s="71" t="s">
        <v>41</v>
      </c>
      <c r="H26" s="55" t="s">
        <v>44</v>
      </c>
      <c r="I26" s="56" t="s">
        <v>28</v>
      </c>
      <c r="J26" s="70">
        <v>1404674.1489944747</v>
      </c>
      <c r="K26" s="40" t="s">
        <v>21</v>
      </c>
      <c r="L26" s="63"/>
      <c r="M26" s="39"/>
      <c r="N26" s="5"/>
      <c r="O26" s="5"/>
    </row>
    <row r="27" spans="1:83" ht="18.75">
      <c r="A27" s="34"/>
      <c r="C27" s="51"/>
      <c r="D27" s="52"/>
      <c r="E27" s="53"/>
      <c r="F27" s="54"/>
      <c r="G27" s="59"/>
      <c r="H27" s="60" t="s">
        <v>31</v>
      </c>
      <c r="I27" s="72"/>
      <c r="J27" s="72"/>
      <c r="K27" s="62"/>
      <c r="L27" s="63"/>
      <c r="M27" s="39"/>
    </row>
    <row r="28" spans="1:83" s="64" customFormat="1" ht="18.75">
      <c r="A28" s="34"/>
      <c r="B28" s="2"/>
      <c r="C28" s="8"/>
      <c r="D28" s="52" t="s">
        <v>45</v>
      </c>
      <c r="E28" s="53" t="str">
        <f>IF('[1]Перечень тарифов'!E26="","наименование отсутствует","" &amp; '[1]Перечень тарифов'!E26 &amp; "")</f>
        <v>Тарифы на теплоноситель, поставляемый теплоснабжающими организациями потребителям, другим теплоснабжающим организациям</v>
      </c>
      <c r="F28" s="54" t="str">
        <f>IF('[1]Перечень тарифов'!J26="","наименование отсутствует","" &amp; '[1]Перечень тарифов'!J26 &amp; "")</f>
        <v>Тариф на теплоноситель, поставляемый потребителям</v>
      </c>
      <c r="G28" s="40"/>
      <c r="H28" s="55" t="s">
        <v>27</v>
      </c>
      <c r="I28" s="56" t="s">
        <v>39</v>
      </c>
      <c r="J28" s="70">
        <v>99069.602372908761</v>
      </c>
      <c r="K28" s="40" t="s">
        <v>21</v>
      </c>
      <c r="L28" s="63"/>
      <c r="M28" s="39"/>
      <c r="N28" s="5"/>
      <c r="O28" s="5"/>
    </row>
    <row r="29" spans="1:83" s="64" customFormat="1" ht="18.75">
      <c r="A29" s="34"/>
      <c r="B29" s="2"/>
      <c r="C29" s="8"/>
      <c r="D29" s="52"/>
      <c r="E29" s="53"/>
      <c r="F29" s="54"/>
      <c r="G29" s="71" t="s">
        <v>41</v>
      </c>
      <c r="H29" s="55" t="s">
        <v>42</v>
      </c>
      <c r="I29" s="56" t="s">
        <v>43</v>
      </c>
      <c r="J29" s="70">
        <v>103005.808675539</v>
      </c>
      <c r="K29" s="40" t="s">
        <v>21</v>
      </c>
      <c r="L29" s="63"/>
      <c r="M29" s="39"/>
      <c r="N29" s="5"/>
      <c r="O29" s="5"/>
    </row>
    <row r="30" spans="1:83" s="64" customFormat="1" ht="18.75">
      <c r="A30" s="34"/>
      <c r="B30" s="2"/>
      <c r="C30" s="8"/>
      <c r="D30" s="52"/>
      <c r="E30" s="53"/>
      <c r="F30" s="54"/>
      <c r="G30" s="71" t="s">
        <v>41</v>
      </c>
      <c r="H30" s="55" t="s">
        <v>44</v>
      </c>
      <c r="I30" s="56" t="s">
        <v>28</v>
      </c>
      <c r="J30" s="70">
        <v>107098.86831122499</v>
      </c>
      <c r="K30" s="40" t="s">
        <v>21</v>
      </c>
      <c r="L30" s="63"/>
      <c r="M30" s="39"/>
      <c r="N30" s="5"/>
      <c r="O30" s="5"/>
    </row>
    <row r="31" spans="1:83" s="64" customFormat="1" ht="18.75">
      <c r="A31" s="34"/>
      <c r="B31" s="2"/>
      <c r="C31" s="8"/>
      <c r="D31" s="52"/>
      <c r="E31" s="53"/>
      <c r="F31" s="54"/>
      <c r="G31" s="65"/>
      <c r="H31" s="60" t="s">
        <v>31</v>
      </c>
      <c r="I31" s="61"/>
      <c r="J31" s="61"/>
      <c r="K31" s="62"/>
      <c r="L31" s="66"/>
      <c r="M31" s="39"/>
      <c r="N31" s="5"/>
      <c r="O31" s="5"/>
    </row>
    <row r="32" spans="1:83" ht="18.75">
      <c r="A32" s="34"/>
      <c r="C32" s="8"/>
      <c r="D32" s="67" t="s">
        <v>15</v>
      </c>
      <c r="E32" s="36" t="s">
        <v>46</v>
      </c>
      <c r="F32" s="36"/>
      <c r="G32" s="36"/>
      <c r="H32" s="36"/>
      <c r="I32" s="36"/>
      <c r="J32" s="36"/>
      <c r="K32" s="36"/>
      <c r="L32" s="68"/>
      <c r="M32" s="39"/>
    </row>
    <row r="33" spans="1:15" ht="18.75">
      <c r="A33" s="34"/>
      <c r="C33" s="51"/>
      <c r="D33" s="73" t="s">
        <v>47</v>
      </c>
      <c r="E33" s="53" t="str">
        <f>IF('[1]Перечень тарифов'!E21="","наименование отсутствует","" &amp; '[1]Перечень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33" s="54" t="str">
        <f>IF('[1]Перечень тарифов'!J21="","наименование отсутствует","" &amp; '[1]Перечень тарифов'!J21 &amp; "")</f>
        <v>Тариф на тепловую энергию, реализуемую котельными ООО "ЭнергоТранзит" на потребительском рынке Новокузнецкого городского округа</v>
      </c>
      <c r="G33" s="40"/>
      <c r="H33" s="55" t="s">
        <v>27</v>
      </c>
      <c r="I33" s="56" t="s">
        <v>39</v>
      </c>
      <c r="J33" s="70">
        <v>377.96799999999996</v>
      </c>
      <c r="K33" s="40" t="s">
        <v>21</v>
      </c>
      <c r="L33" s="58" t="s">
        <v>48</v>
      </c>
      <c r="M33" s="39"/>
    </row>
    <row r="34" spans="1:15" ht="76.5" customHeight="1">
      <c r="A34" s="34"/>
      <c r="C34" s="51"/>
      <c r="D34" s="74"/>
      <c r="E34" s="53"/>
      <c r="F34" s="54"/>
      <c r="G34" s="59"/>
      <c r="H34" s="60" t="s">
        <v>31</v>
      </c>
      <c r="I34" s="72"/>
      <c r="J34" s="72"/>
      <c r="K34" s="62"/>
      <c r="L34" s="63"/>
      <c r="M34" s="39"/>
    </row>
    <row r="35" spans="1:15" s="64" customFormat="1" ht="18.75">
      <c r="A35" s="34"/>
      <c r="B35" s="2"/>
      <c r="C35" s="8"/>
      <c r="D35" s="52" t="s">
        <v>49</v>
      </c>
      <c r="E35" s="53" t="str">
        <f>IF('[1]Перечень тарифов'!E26="","наименование отсутствует","" &amp; '[1]Перечень тарифов'!E26 &amp; "")</f>
        <v>Тарифы на теплоноситель, поставляемый теплоснабжающими организациями потребителям, другим теплоснабжающим организациям</v>
      </c>
      <c r="F35" s="54" t="str">
        <f>IF('[1]Перечень тарифов'!J26="","наименование отсутствует","" &amp; '[1]Перечень тарифов'!J26 &amp; "")</f>
        <v>Тариф на теплоноситель, поставляемый потребителям</v>
      </c>
      <c r="G35" s="40"/>
      <c r="H35" s="55" t="s">
        <v>27</v>
      </c>
      <c r="I35" s="56" t="s">
        <v>39</v>
      </c>
      <c r="J35" s="70">
        <v>1529.924</v>
      </c>
      <c r="K35" s="40" t="s">
        <v>21</v>
      </c>
      <c r="L35" s="63"/>
      <c r="M35" s="39"/>
      <c r="N35" s="5"/>
      <c r="O35" s="5"/>
    </row>
    <row r="36" spans="1:15" s="64" customFormat="1" ht="45" customHeight="1">
      <c r="A36" s="34"/>
      <c r="B36" s="2"/>
      <c r="C36" s="8"/>
      <c r="D36" s="52"/>
      <c r="E36" s="53"/>
      <c r="F36" s="54"/>
      <c r="G36" s="65"/>
      <c r="H36" s="60" t="s">
        <v>31</v>
      </c>
      <c r="I36" s="61"/>
      <c r="J36" s="61"/>
      <c r="K36" s="62"/>
      <c r="L36" s="66"/>
      <c r="M36" s="39"/>
      <c r="N36" s="5"/>
      <c r="O36" s="5"/>
    </row>
    <row r="37" spans="1:15" ht="18.75">
      <c r="A37" s="34"/>
      <c r="C37" s="8"/>
      <c r="D37" s="67" t="s">
        <v>16</v>
      </c>
      <c r="E37" s="36" t="s">
        <v>50</v>
      </c>
      <c r="F37" s="36"/>
      <c r="G37" s="36"/>
      <c r="H37" s="36"/>
      <c r="I37" s="36"/>
      <c r="J37" s="36"/>
      <c r="K37" s="36"/>
      <c r="L37" s="68"/>
      <c r="M37" s="39"/>
    </row>
    <row r="38" spans="1:15" ht="18.75">
      <c r="A38" s="34"/>
      <c r="C38" s="51"/>
      <c r="D38" s="73" t="s">
        <v>51</v>
      </c>
      <c r="E38" s="53" t="str">
        <f>IF('[1]Перечень тарифов'!E21="","наименование отсутствует","" &amp; '[1]Перечень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38" s="54" t="str">
        <f>IF('[1]Перечень тарифов'!J21="","наименование отсутствует","" &amp; '[1]Перечень тарифов'!J21 &amp; "")</f>
        <v>Тариф на тепловую энергию, реализуемую котельными ООО "ЭнергоТранзит" на потребительском рынке Новокузнецкого городского округа</v>
      </c>
      <c r="G38" s="40"/>
      <c r="H38" s="55" t="s">
        <v>27</v>
      </c>
      <c r="I38" s="56" t="s">
        <v>39</v>
      </c>
      <c r="J38" s="70">
        <v>0</v>
      </c>
      <c r="K38" s="40" t="s">
        <v>21</v>
      </c>
      <c r="L38" s="58" t="s">
        <v>52</v>
      </c>
      <c r="M38" s="39"/>
      <c r="O38" s="5" t="s">
        <v>53</v>
      </c>
    </row>
    <row r="39" spans="1:15" ht="71.25" customHeight="1">
      <c r="A39" s="34"/>
      <c r="C39" s="51"/>
      <c r="D39" s="74"/>
      <c r="E39" s="53"/>
      <c r="F39" s="54"/>
      <c r="G39" s="59"/>
      <c r="H39" s="60" t="s">
        <v>31</v>
      </c>
      <c r="I39" s="72"/>
      <c r="J39" s="72"/>
      <c r="K39" s="62"/>
      <c r="L39" s="63"/>
      <c r="M39" s="39"/>
    </row>
    <row r="40" spans="1:15" s="64" customFormat="1" ht="34.5" customHeight="1">
      <c r="A40" s="34"/>
      <c r="B40" s="2"/>
      <c r="C40" s="8"/>
      <c r="D40" s="52" t="s">
        <v>54</v>
      </c>
      <c r="E40" s="53" t="str">
        <f>IF('[1]Перечень тарифов'!E26="","наименование отсутствует","" &amp; '[1]Перечень тарифов'!E26 &amp; "")</f>
        <v>Тарифы на теплоноситель, поставляемый теплоснабжающими организациями потребителям, другим теплоснабжающим организациям</v>
      </c>
      <c r="F40" s="54" t="str">
        <f>IF('[1]Перечень тарифов'!J26="","наименование отсутствует","" &amp; '[1]Перечень тарифов'!J26 &amp; "")</f>
        <v>Тариф на теплоноситель, поставляемый потребителям</v>
      </c>
      <c r="G40" s="40"/>
      <c r="H40" s="55" t="s">
        <v>27</v>
      </c>
      <c r="I40" s="56" t="s">
        <v>39</v>
      </c>
      <c r="J40" s="70">
        <v>0</v>
      </c>
      <c r="K40" s="40" t="s">
        <v>21</v>
      </c>
      <c r="L40" s="63"/>
      <c r="M40" s="39"/>
      <c r="N40" s="5"/>
      <c r="O40" s="5"/>
    </row>
    <row r="41" spans="1:15" s="64" customFormat="1" ht="35.25" customHeight="1">
      <c r="A41" s="34"/>
      <c r="B41" s="2"/>
      <c r="C41" s="8"/>
      <c r="D41" s="52"/>
      <c r="E41" s="53"/>
      <c r="F41" s="54"/>
      <c r="G41" s="65"/>
      <c r="H41" s="60" t="s">
        <v>31</v>
      </c>
      <c r="I41" s="61"/>
      <c r="J41" s="61"/>
      <c r="K41" s="62"/>
      <c r="L41" s="66"/>
      <c r="M41" s="39"/>
      <c r="N41" s="5"/>
      <c r="O41" s="5"/>
    </row>
    <row r="42" spans="1:15" ht="36" customHeight="1">
      <c r="A42" s="34"/>
      <c r="B42" s="2">
        <v>3</v>
      </c>
      <c r="C42" s="8"/>
      <c r="D42" s="67" t="s">
        <v>17</v>
      </c>
      <c r="E42" s="36" t="s">
        <v>55</v>
      </c>
      <c r="F42" s="36"/>
      <c r="G42" s="36"/>
      <c r="H42" s="36"/>
      <c r="I42" s="36"/>
      <c r="J42" s="36"/>
      <c r="K42" s="36"/>
      <c r="L42" s="68"/>
      <c r="M42" s="39"/>
    </row>
    <row r="43" spans="1:15" ht="18.75">
      <c r="A43" s="34"/>
      <c r="C43" s="51"/>
      <c r="D43" s="73" t="s">
        <v>56</v>
      </c>
      <c r="E43" s="53" t="str">
        <f>IF('[1]Перечень тарифов'!E21="","наименование отсутствует","" &amp; '[1]Перечень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43" s="54" t="str">
        <f>IF('[1]Перечень тарифов'!J21="","наименование отсутствует","" &amp; '[1]Перечень тарифов'!J21 &amp; "")</f>
        <v>Тариф на тепловую энергию, реализуемую котельными ООО "ЭнергоТранзит" на потребительском рынке Новокузнецкого городского округа</v>
      </c>
      <c r="G43" s="40"/>
      <c r="H43" s="55" t="s">
        <v>27</v>
      </c>
      <c r="I43" s="56" t="s">
        <v>39</v>
      </c>
      <c r="J43" s="70">
        <v>0</v>
      </c>
      <c r="K43" s="40" t="s">
        <v>21</v>
      </c>
      <c r="L43" s="58" t="s">
        <v>57</v>
      </c>
      <c r="M43" s="39"/>
    </row>
    <row r="44" spans="1:15" ht="68.25" customHeight="1">
      <c r="A44" s="34"/>
      <c r="C44" s="51"/>
      <c r="D44" s="74"/>
      <c r="E44" s="53"/>
      <c r="F44" s="54"/>
      <c r="G44" s="59"/>
      <c r="H44" s="60" t="s">
        <v>31</v>
      </c>
      <c r="I44" s="72"/>
      <c r="J44" s="72"/>
      <c r="K44" s="62"/>
      <c r="L44" s="63"/>
      <c r="M44" s="39"/>
    </row>
    <row r="45" spans="1:15" s="64" customFormat="1" ht="18.75">
      <c r="A45" s="34"/>
      <c r="B45" s="2"/>
      <c r="C45" s="8"/>
      <c r="D45" s="52" t="s">
        <v>58</v>
      </c>
      <c r="E45" s="53" t="str">
        <f>IF('[1]Перечень тарифов'!E26="","наименование отсутствует","" &amp; '[1]Перечень тарифов'!E26 &amp; "")</f>
        <v>Тарифы на теплоноситель, поставляемый теплоснабжающими организациями потребителям, другим теплоснабжающим организациям</v>
      </c>
      <c r="F45" s="54" t="str">
        <f>IF('[1]Перечень тарифов'!J26="","наименование отсутствует","" &amp; '[1]Перечень тарифов'!J26 &amp; "")</f>
        <v>Тариф на теплоноситель, поставляемый потребителям</v>
      </c>
      <c r="G45" s="40"/>
      <c r="H45" s="55" t="s">
        <v>27</v>
      </c>
      <c r="I45" s="56" t="s">
        <v>39</v>
      </c>
      <c r="J45" s="70">
        <v>0</v>
      </c>
      <c r="K45" s="40" t="s">
        <v>21</v>
      </c>
      <c r="L45" s="63"/>
      <c r="M45" s="39"/>
      <c r="N45" s="5"/>
      <c r="O45" s="5"/>
    </row>
    <row r="46" spans="1:15" s="64" customFormat="1" ht="45.75" customHeight="1">
      <c r="A46" s="34"/>
      <c r="B46" s="2"/>
      <c r="C46" s="8"/>
      <c r="D46" s="52"/>
      <c r="E46" s="53"/>
      <c r="F46" s="54"/>
      <c r="G46" s="65"/>
      <c r="H46" s="60" t="s">
        <v>31</v>
      </c>
      <c r="I46" s="61"/>
      <c r="J46" s="61"/>
      <c r="K46" s="62"/>
      <c r="L46" s="66"/>
      <c r="M46" s="39"/>
      <c r="N46" s="5"/>
      <c r="O46" s="5"/>
    </row>
    <row r="47" spans="1:15" s="75" customFormat="1" ht="11.25">
      <c r="A47" s="34"/>
      <c r="D47" s="76"/>
      <c r="E47" s="76"/>
      <c r="F47" s="76"/>
      <c r="G47" s="76"/>
      <c r="H47" s="76"/>
      <c r="I47" s="76"/>
      <c r="J47" s="76"/>
      <c r="K47" s="76"/>
      <c r="L47" s="76"/>
      <c r="N47" s="77"/>
      <c r="O47" s="77"/>
    </row>
    <row r="48" spans="1:15">
      <c r="D48" s="78">
        <v>1</v>
      </c>
      <c r="E48" s="79" t="s">
        <v>59</v>
      </c>
      <c r="F48" s="79"/>
      <c r="G48" s="79"/>
      <c r="H48" s="79"/>
      <c r="I48" s="79"/>
      <c r="J48" s="79"/>
      <c r="K48" s="79"/>
      <c r="L48" s="79"/>
    </row>
  </sheetData>
  <mergeCells count="63">
    <mergeCell ref="D45:D46"/>
    <mergeCell ref="E45:E46"/>
    <mergeCell ref="F45:F46"/>
    <mergeCell ref="E48:L48"/>
    <mergeCell ref="L38:L41"/>
    <mergeCell ref="D40:D41"/>
    <mergeCell ref="E40:E41"/>
    <mergeCell ref="F40:F41"/>
    <mergeCell ref="E42:K42"/>
    <mergeCell ref="C43:C44"/>
    <mergeCell ref="D43:D44"/>
    <mergeCell ref="E43:E44"/>
    <mergeCell ref="F43:F44"/>
    <mergeCell ref="L43:L46"/>
    <mergeCell ref="D35:D36"/>
    <mergeCell ref="E35:E36"/>
    <mergeCell ref="F35:F36"/>
    <mergeCell ref="E37:K37"/>
    <mergeCell ref="C38:C39"/>
    <mergeCell ref="D38:D39"/>
    <mergeCell ref="E38:E39"/>
    <mergeCell ref="F38:F39"/>
    <mergeCell ref="L24:L31"/>
    <mergeCell ref="D28:D31"/>
    <mergeCell ref="E28:E31"/>
    <mergeCell ref="F28:F31"/>
    <mergeCell ref="E32:K32"/>
    <mergeCell ref="C33:C34"/>
    <mergeCell ref="D33:D34"/>
    <mergeCell ref="E33:E34"/>
    <mergeCell ref="F33:F34"/>
    <mergeCell ref="L33:L36"/>
    <mergeCell ref="E21:K21"/>
    <mergeCell ref="G22:H22"/>
    <mergeCell ref="E23:K23"/>
    <mergeCell ref="C24:C27"/>
    <mergeCell ref="D24:D27"/>
    <mergeCell ref="E24:E27"/>
    <mergeCell ref="F24:F27"/>
    <mergeCell ref="C17:C18"/>
    <mergeCell ref="D17:D18"/>
    <mergeCell ref="E17:E18"/>
    <mergeCell ref="F17:F18"/>
    <mergeCell ref="L17:L20"/>
    <mergeCell ref="D19:D20"/>
    <mergeCell ref="E19:E20"/>
    <mergeCell ref="F19:F20"/>
    <mergeCell ref="K11:K12"/>
    <mergeCell ref="G12:H12"/>
    <mergeCell ref="G13:H13"/>
    <mergeCell ref="E14:K14"/>
    <mergeCell ref="G15:H15"/>
    <mergeCell ref="E16:K16"/>
    <mergeCell ref="D5:K5"/>
    <mergeCell ref="F7:K7"/>
    <mergeCell ref="F8:K8"/>
    <mergeCell ref="D10:K10"/>
    <mergeCell ref="L10:L12"/>
    <mergeCell ref="D11:D12"/>
    <mergeCell ref="E11:E12"/>
    <mergeCell ref="F11:F12"/>
    <mergeCell ref="G11:I11"/>
    <mergeCell ref="J11:J12"/>
  </mergeCells>
  <dataValidations count="6">
    <dataValidation type="decimal" allowBlank="1" showErrorMessage="1" errorTitle="Ошибка" error="Допускается ввод только действительных чисел!" sqref="J33 J38 J45 J43 J24:J26 J35 J40 J28:J30">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J17 J19">
      <formula1>kind_of_control_method</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38:I38 H17:I17 H45:I45 H33:I33 H43:I43 H19:I19 H24:I26 H35:I35 H40:I40 H28:I30"/>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5 K22">
      <formula1>900</formula1>
    </dataValidation>
    <dataValidation type="textLength" operator="lessThanOrEqual" allowBlank="1" showInputMessage="1" showErrorMessage="1" errorTitle="Ошибка" error="Допускается ввод не более 900 символов!" sqref="L33 L38 L16:L17 L43 L24">
      <formula1>900</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formula1>900</formula1>
    </dataValidation>
  </dataValidations>
  <hyperlinks>
    <hyperlink ref="J15" location="'Форма 4.10.1'!$J$15" tooltip="Кликните по гиперссылке, чтобы перейти по гиперссылке или отредактировать её" display="ИнвестиционнаяпрограммавсферетеплоснабжениявконтурекотельныхООО&quot;ЭнергоТранзит&quot;"/>
    <hyperlink ref="K22" location="'Форма 4.10.1'!$K$22" tooltip="Кликните по гиперссылке, чтобы перейти по гиперссылке или отредактировать её" display="https://portal.eias.ru/Portal/DownloadPage.aspx?type=12&amp;guid=d078e37b-e04f-4aef-987b-7e6cd9792657"/>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0"/>
  <sheetViews>
    <sheetView topLeftCell="L4" workbookViewId="0">
      <selection activeCell="L22" sqref="L22:L23"/>
    </sheetView>
  </sheetViews>
  <sheetFormatPr defaultColWidth="10.5703125" defaultRowHeight="14.25"/>
  <cols>
    <col min="1" max="6" width="10.5703125" style="80" hidden="1" customWidth="1"/>
    <col min="7" max="8" width="9.140625" style="81" hidden="1" customWidth="1"/>
    <col min="9" max="9" width="3.7109375" style="1" hidden="1" customWidth="1"/>
    <col min="10" max="11" width="3.7109375" style="3" hidden="1" customWidth="1"/>
    <col min="12" max="12" width="12.7109375" style="4" customWidth="1"/>
    <col min="13" max="13" width="44.7109375" style="4" customWidth="1"/>
    <col min="14" max="14" width="1.7109375" style="4" hidden="1" customWidth="1"/>
    <col min="15" max="15" width="29.7109375" style="4" customWidth="1"/>
    <col min="16" max="17" width="23.7109375" style="4" hidden="1" customWidth="1"/>
    <col min="18" max="18" width="11.7109375" style="4" customWidth="1"/>
    <col min="19" max="19" width="3.7109375" style="4" customWidth="1"/>
    <col min="20" max="20" width="11.7109375" style="4" customWidth="1"/>
    <col min="21" max="21" width="8.5703125" style="4" customWidth="1"/>
    <col min="22" max="22" width="29.7109375" style="4" customWidth="1"/>
    <col min="23" max="24" width="23.7109375" style="4" hidden="1" customWidth="1"/>
    <col min="25" max="25" width="11.7109375" style="4" customWidth="1"/>
    <col min="26" max="26" width="3.7109375" style="4" customWidth="1"/>
    <col min="27" max="27" width="11.7109375" style="4" customWidth="1"/>
    <col min="28" max="28" width="8.5703125" style="4" customWidth="1"/>
    <col min="29" max="29" width="29.7109375" style="4" customWidth="1"/>
    <col min="30" max="31" width="23.7109375" style="4" hidden="1" customWidth="1"/>
    <col min="32" max="32" width="11.7109375" style="4" customWidth="1"/>
    <col min="33" max="33" width="3.7109375" style="4" customWidth="1"/>
    <col min="34" max="34" width="11.7109375" style="4" customWidth="1"/>
    <col min="35" max="35" width="8.5703125" style="4" hidden="1" customWidth="1"/>
    <col min="36" max="36" width="4.7109375" style="4" customWidth="1"/>
    <col min="37" max="37" width="115.7109375" style="4" customWidth="1"/>
    <col min="38" max="39" width="10.5703125" style="80"/>
    <col min="40" max="40" width="11.140625" style="80" customWidth="1"/>
    <col min="41" max="48" width="10.5703125" style="80"/>
    <col min="49" max="270" width="10.5703125" style="4"/>
    <col min="271" max="278" width="0" style="4" hidden="1" customWidth="1"/>
    <col min="279" max="279" width="3.7109375" style="4" customWidth="1"/>
    <col min="280" max="280" width="3.85546875" style="4" customWidth="1"/>
    <col min="281" max="281" width="3.7109375" style="4" customWidth="1"/>
    <col min="282" max="282" width="12.7109375" style="4" customWidth="1"/>
    <col min="283" max="283" width="52.7109375" style="4" customWidth="1"/>
    <col min="284" max="287" width="0" style="4" hidden="1" customWidth="1"/>
    <col min="288" max="288" width="12.28515625" style="4" customWidth="1"/>
    <col min="289" max="289" width="6.42578125" style="4" customWidth="1"/>
    <col min="290" max="290" width="12.28515625" style="4" customWidth="1"/>
    <col min="291" max="291" width="0" style="4" hidden="1" customWidth="1"/>
    <col min="292" max="292" width="3.7109375" style="4" customWidth="1"/>
    <col min="293" max="293" width="11.140625" style="4" bestFit="1" customWidth="1"/>
    <col min="294" max="295" width="10.5703125" style="4"/>
    <col min="296" max="296" width="11.140625" style="4" customWidth="1"/>
    <col min="297" max="526" width="10.5703125" style="4"/>
    <col min="527" max="534" width="0" style="4" hidden="1" customWidth="1"/>
    <col min="535" max="535" width="3.7109375" style="4" customWidth="1"/>
    <col min="536" max="536" width="3.85546875" style="4" customWidth="1"/>
    <col min="537" max="537" width="3.7109375" style="4" customWidth="1"/>
    <col min="538" max="538" width="12.7109375" style="4" customWidth="1"/>
    <col min="539" max="539" width="52.7109375" style="4" customWidth="1"/>
    <col min="540" max="543" width="0" style="4" hidden="1" customWidth="1"/>
    <col min="544" max="544" width="12.28515625" style="4" customWidth="1"/>
    <col min="545" max="545" width="6.42578125" style="4" customWidth="1"/>
    <col min="546" max="546" width="12.28515625" style="4" customWidth="1"/>
    <col min="547" max="547" width="0" style="4" hidden="1" customWidth="1"/>
    <col min="548" max="548" width="3.7109375" style="4" customWidth="1"/>
    <col min="549" max="549" width="11.140625" style="4" bestFit="1" customWidth="1"/>
    <col min="550" max="551" width="10.5703125" style="4"/>
    <col min="552" max="552" width="11.140625" style="4" customWidth="1"/>
    <col min="553" max="782" width="10.5703125" style="4"/>
    <col min="783" max="790" width="0" style="4" hidden="1" customWidth="1"/>
    <col min="791" max="791" width="3.7109375" style="4" customWidth="1"/>
    <col min="792" max="792" width="3.85546875" style="4" customWidth="1"/>
    <col min="793" max="793" width="3.7109375" style="4" customWidth="1"/>
    <col min="794" max="794" width="12.7109375" style="4" customWidth="1"/>
    <col min="795" max="795" width="52.7109375" style="4" customWidth="1"/>
    <col min="796" max="799" width="0" style="4" hidden="1" customWidth="1"/>
    <col min="800" max="800" width="12.28515625" style="4" customWidth="1"/>
    <col min="801" max="801" width="6.42578125" style="4" customWidth="1"/>
    <col min="802" max="802" width="12.28515625" style="4" customWidth="1"/>
    <col min="803" max="803" width="0" style="4" hidden="1" customWidth="1"/>
    <col min="804" max="804" width="3.7109375" style="4" customWidth="1"/>
    <col min="805" max="805" width="11.140625" style="4" bestFit="1" customWidth="1"/>
    <col min="806" max="807" width="10.5703125" style="4"/>
    <col min="808" max="808" width="11.140625" style="4" customWidth="1"/>
    <col min="809" max="1038" width="10.5703125" style="4"/>
    <col min="1039" max="1046" width="0" style="4" hidden="1" customWidth="1"/>
    <col min="1047" max="1047" width="3.7109375" style="4" customWidth="1"/>
    <col min="1048" max="1048" width="3.85546875" style="4" customWidth="1"/>
    <col min="1049" max="1049" width="3.7109375" style="4" customWidth="1"/>
    <col min="1050" max="1050" width="12.7109375" style="4" customWidth="1"/>
    <col min="1051" max="1051" width="52.7109375" style="4" customWidth="1"/>
    <col min="1052" max="1055" width="0" style="4" hidden="1" customWidth="1"/>
    <col min="1056" max="1056" width="12.28515625" style="4" customWidth="1"/>
    <col min="1057" max="1057" width="6.42578125" style="4" customWidth="1"/>
    <col min="1058" max="1058" width="12.28515625" style="4" customWidth="1"/>
    <col min="1059" max="1059" width="0" style="4" hidden="1" customWidth="1"/>
    <col min="1060" max="1060" width="3.7109375" style="4" customWidth="1"/>
    <col min="1061" max="1061" width="11.140625" style="4" bestFit="1" customWidth="1"/>
    <col min="1062" max="1063" width="10.5703125" style="4"/>
    <col min="1064" max="1064" width="11.140625" style="4" customWidth="1"/>
    <col min="1065" max="1294" width="10.5703125" style="4"/>
    <col min="1295" max="1302" width="0" style="4" hidden="1" customWidth="1"/>
    <col min="1303" max="1303" width="3.7109375" style="4" customWidth="1"/>
    <col min="1304" max="1304" width="3.85546875" style="4" customWidth="1"/>
    <col min="1305" max="1305" width="3.7109375" style="4" customWidth="1"/>
    <col min="1306" max="1306" width="12.7109375" style="4" customWidth="1"/>
    <col min="1307" max="1307" width="52.7109375" style="4" customWidth="1"/>
    <col min="1308" max="1311" width="0" style="4" hidden="1" customWidth="1"/>
    <col min="1312" max="1312" width="12.28515625" style="4" customWidth="1"/>
    <col min="1313" max="1313" width="6.42578125" style="4" customWidth="1"/>
    <col min="1314" max="1314" width="12.28515625" style="4" customWidth="1"/>
    <col min="1315" max="1315" width="0" style="4" hidden="1" customWidth="1"/>
    <col min="1316" max="1316" width="3.7109375" style="4" customWidth="1"/>
    <col min="1317" max="1317" width="11.140625" style="4" bestFit="1" customWidth="1"/>
    <col min="1318" max="1319" width="10.5703125" style="4"/>
    <col min="1320" max="1320" width="11.140625" style="4" customWidth="1"/>
    <col min="1321" max="1550" width="10.5703125" style="4"/>
    <col min="1551" max="1558" width="0" style="4" hidden="1" customWidth="1"/>
    <col min="1559" max="1559" width="3.7109375" style="4" customWidth="1"/>
    <col min="1560" max="1560" width="3.85546875" style="4" customWidth="1"/>
    <col min="1561" max="1561" width="3.7109375" style="4" customWidth="1"/>
    <col min="1562" max="1562" width="12.7109375" style="4" customWidth="1"/>
    <col min="1563" max="1563" width="52.7109375" style="4" customWidth="1"/>
    <col min="1564" max="1567" width="0" style="4" hidden="1" customWidth="1"/>
    <col min="1568" max="1568" width="12.28515625" style="4" customWidth="1"/>
    <col min="1569" max="1569" width="6.42578125" style="4" customWidth="1"/>
    <col min="1570" max="1570" width="12.28515625" style="4" customWidth="1"/>
    <col min="1571" max="1571" width="0" style="4" hidden="1" customWidth="1"/>
    <col min="1572" max="1572" width="3.7109375" style="4" customWidth="1"/>
    <col min="1573" max="1573" width="11.140625" style="4" bestFit="1" customWidth="1"/>
    <col min="1574" max="1575" width="10.5703125" style="4"/>
    <col min="1576" max="1576" width="11.140625" style="4" customWidth="1"/>
    <col min="1577" max="1806" width="10.5703125" style="4"/>
    <col min="1807" max="1814" width="0" style="4" hidden="1" customWidth="1"/>
    <col min="1815" max="1815" width="3.7109375" style="4" customWidth="1"/>
    <col min="1816" max="1816" width="3.85546875" style="4" customWidth="1"/>
    <col min="1817" max="1817" width="3.7109375" style="4" customWidth="1"/>
    <col min="1818" max="1818" width="12.7109375" style="4" customWidth="1"/>
    <col min="1819" max="1819" width="52.7109375" style="4" customWidth="1"/>
    <col min="1820" max="1823" width="0" style="4" hidden="1" customWidth="1"/>
    <col min="1824" max="1824" width="12.28515625" style="4" customWidth="1"/>
    <col min="1825" max="1825" width="6.42578125" style="4" customWidth="1"/>
    <col min="1826" max="1826" width="12.28515625" style="4" customWidth="1"/>
    <col min="1827" max="1827" width="0" style="4" hidden="1" customWidth="1"/>
    <col min="1828" max="1828" width="3.7109375" style="4" customWidth="1"/>
    <col min="1829" max="1829" width="11.140625" style="4" bestFit="1" customWidth="1"/>
    <col min="1830" max="1831" width="10.5703125" style="4"/>
    <col min="1832" max="1832" width="11.140625" style="4" customWidth="1"/>
    <col min="1833" max="2062" width="10.5703125" style="4"/>
    <col min="2063" max="2070" width="0" style="4" hidden="1" customWidth="1"/>
    <col min="2071" max="2071" width="3.7109375" style="4" customWidth="1"/>
    <col min="2072" max="2072" width="3.85546875" style="4" customWidth="1"/>
    <col min="2073" max="2073" width="3.7109375" style="4" customWidth="1"/>
    <col min="2074" max="2074" width="12.7109375" style="4" customWidth="1"/>
    <col min="2075" max="2075" width="52.7109375" style="4" customWidth="1"/>
    <col min="2076" max="2079" width="0" style="4" hidden="1" customWidth="1"/>
    <col min="2080" max="2080" width="12.28515625" style="4" customWidth="1"/>
    <col min="2081" max="2081" width="6.42578125" style="4" customWidth="1"/>
    <col min="2082" max="2082" width="12.28515625" style="4" customWidth="1"/>
    <col min="2083" max="2083" width="0" style="4" hidden="1" customWidth="1"/>
    <col min="2084" max="2084" width="3.7109375" style="4" customWidth="1"/>
    <col min="2085" max="2085" width="11.140625" style="4" bestFit="1" customWidth="1"/>
    <col min="2086" max="2087" width="10.5703125" style="4"/>
    <col min="2088" max="2088" width="11.140625" style="4" customWidth="1"/>
    <col min="2089" max="2318" width="10.5703125" style="4"/>
    <col min="2319" max="2326" width="0" style="4" hidden="1" customWidth="1"/>
    <col min="2327" max="2327" width="3.7109375" style="4" customWidth="1"/>
    <col min="2328" max="2328" width="3.85546875" style="4" customWidth="1"/>
    <col min="2329" max="2329" width="3.7109375" style="4" customWidth="1"/>
    <col min="2330" max="2330" width="12.7109375" style="4" customWidth="1"/>
    <col min="2331" max="2331" width="52.7109375" style="4" customWidth="1"/>
    <col min="2332" max="2335" width="0" style="4" hidden="1" customWidth="1"/>
    <col min="2336" max="2336" width="12.28515625" style="4" customWidth="1"/>
    <col min="2337" max="2337" width="6.42578125" style="4" customWidth="1"/>
    <col min="2338" max="2338" width="12.28515625" style="4" customWidth="1"/>
    <col min="2339" max="2339" width="0" style="4" hidden="1" customWidth="1"/>
    <col min="2340" max="2340" width="3.7109375" style="4" customWidth="1"/>
    <col min="2341" max="2341" width="11.140625" style="4" bestFit="1" customWidth="1"/>
    <col min="2342" max="2343" width="10.5703125" style="4"/>
    <col min="2344" max="2344" width="11.140625" style="4" customWidth="1"/>
    <col min="2345" max="2574" width="10.5703125" style="4"/>
    <col min="2575" max="2582" width="0" style="4" hidden="1" customWidth="1"/>
    <col min="2583" max="2583" width="3.7109375" style="4" customWidth="1"/>
    <col min="2584" max="2584" width="3.85546875" style="4" customWidth="1"/>
    <col min="2585" max="2585" width="3.7109375" style="4" customWidth="1"/>
    <col min="2586" max="2586" width="12.7109375" style="4" customWidth="1"/>
    <col min="2587" max="2587" width="52.7109375" style="4" customWidth="1"/>
    <col min="2588" max="2591" width="0" style="4" hidden="1" customWidth="1"/>
    <col min="2592" max="2592" width="12.28515625" style="4" customWidth="1"/>
    <col min="2593" max="2593" width="6.42578125" style="4" customWidth="1"/>
    <col min="2594" max="2594" width="12.28515625" style="4" customWidth="1"/>
    <col min="2595" max="2595" width="0" style="4" hidden="1" customWidth="1"/>
    <col min="2596" max="2596" width="3.7109375" style="4" customWidth="1"/>
    <col min="2597" max="2597" width="11.140625" style="4" bestFit="1" customWidth="1"/>
    <col min="2598" max="2599" width="10.5703125" style="4"/>
    <col min="2600" max="2600" width="11.140625" style="4" customWidth="1"/>
    <col min="2601" max="2830" width="10.5703125" style="4"/>
    <col min="2831" max="2838" width="0" style="4" hidden="1" customWidth="1"/>
    <col min="2839" max="2839" width="3.7109375" style="4" customWidth="1"/>
    <col min="2840" max="2840" width="3.85546875" style="4" customWidth="1"/>
    <col min="2841" max="2841" width="3.7109375" style="4" customWidth="1"/>
    <col min="2842" max="2842" width="12.7109375" style="4" customWidth="1"/>
    <col min="2843" max="2843" width="52.7109375" style="4" customWidth="1"/>
    <col min="2844" max="2847" width="0" style="4" hidden="1" customWidth="1"/>
    <col min="2848" max="2848" width="12.28515625" style="4" customWidth="1"/>
    <col min="2849" max="2849" width="6.42578125" style="4" customWidth="1"/>
    <col min="2850" max="2850" width="12.28515625" style="4" customWidth="1"/>
    <col min="2851" max="2851" width="0" style="4" hidden="1" customWidth="1"/>
    <col min="2852" max="2852" width="3.7109375" style="4" customWidth="1"/>
    <col min="2853" max="2853" width="11.140625" style="4" bestFit="1" customWidth="1"/>
    <col min="2854" max="2855" width="10.5703125" style="4"/>
    <col min="2856" max="2856" width="11.140625" style="4" customWidth="1"/>
    <col min="2857" max="3086" width="10.5703125" style="4"/>
    <col min="3087" max="3094" width="0" style="4" hidden="1" customWidth="1"/>
    <col min="3095" max="3095" width="3.7109375" style="4" customWidth="1"/>
    <col min="3096" max="3096" width="3.85546875" style="4" customWidth="1"/>
    <col min="3097" max="3097" width="3.7109375" style="4" customWidth="1"/>
    <col min="3098" max="3098" width="12.7109375" style="4" customWidth="1"/>
    <col min="3099" max="3099" width="52.7109375" style="4" customWidth="1"/>
    <col min="3100" max="3103" width="0" style="4" hidden="1" customWidth="1"/>
    <col min="3104" max="3104" width="12.28515625" style="4" customWidth="1"/>
    <col min="3105" max="3105" width="6.42578125" style="4" customWidth="1"/>
    <col min="3106" max="3106" width="12.28515625" style="4" customWidth="1"/>
    <col min="3107" max="3107" width="0" style="4" hidden="1" customWidth="1"/>
    <col min="3108" max="3108" width="3.7109375" style="4" customWidth="1"/>
    <col min="3109" max="3109" width="11.140625" style="4" bestFit="1" customWidth="1"/>
    <col min="3110" max="3111" width="10.5703125" style="4"/>
    <col min="3112" max="3112" width="11.140625" style="4" customWidth="1"/>
    <col min="3113" max="3342" width="10.5703125" style="4"/>
    <col min="3343" max="3350" width="0" style="4" hidden="1" customWidth="1"/>
    <col min="3351" max="3351" width="3.7109375" style="4" customWidth="1"/>
    <col min="3352" max="3352" width="3.85546875" style="4" customWidth="1"/>
    <col min="3353" max="3353" width="3.7109375" style="4" customWidth="1"/>
    <col min="3354" max="3354" width="12.7109375" style="4" customWidth="1"/>
    <col min="3355" max="3355" width="52.7109375" style="4" customWidth="1"/>
    <col min="3356" max="3359" width="0" style="4" hidden="1" customWidth="1"/>
    <col min="3360" max="3360" width="12.28515625" style="4" customWidth="1"/>
    <col min="3361" max="3361" width="6.42578125" style="4" customWidth="1"/>
    <col min="3362" max="3362" width="12.28515625" style="4" customWidth="1"/>
    <col min="3363" max="3363" width="0" style="4" hidden="1" customWidth="1"/>
    <col min="3364" max="3364" width="3.7109375" style="4" customWidth="1"/>
    <col min="3365" max="3365" width="11.140625" style="4" bestFit="1" customWidth="1"/>
    <col min="3366" max="3367" width="10.5703125" style="4"/>
    <col min="3368" max="3368" width="11.140625" style="4" customWidth="1"/>
    <col min="3369" max="3598" width="10.5703125" style="4"/>
    <col min="3599" max="3606" width="0" style="4" hidden="1" customWidth="1"/>
    <col min="3607" max="3607" width="3.7109375" style="4" customWidth="1"/>
    <col min="3608" max="3608" width="3.85546875" style="4" customWidth="1"/>
    <col min="3609" max="3609" width="3.7109375" style="4" customWidth="1"/>
    <col min="3610" max="3610" width="12.7109375" style="4" customWidth="1"/>
    <col min="3611" max="3611" width="52.7109375" style="4" customWidth="1"/>
    <col min="3612" max="3615" width="0" style="4" hidden="1" customWidth="1"/>
    <col min="3616" max="3616" width="12.28515625" style="4" customWidth="1"/>
    <col min="3617" max="3617" width="6.42578125" style="4" customWidth="1"/>
    <col min="3618" max="3618" width="12.28515625" style="4" customWidth="1"/>
    <col min="3619" max="3619" width="0" style="4" hidden="1" customWidth="1"/>
    <col min="3620" max="3620" width="3.7109375" style="4" customWidth="1"/>
    <col min="3621" max="3621" width="11.140625" style="4" bestFit="1" customWidth="1"/>
    <col min="3622" max="3623" width="10.5703125" style="4"/>
    <col min="3624" max="3624" width="11.140625" style="4" customWidth="1"/>
    <col min="3625" max="3854" width="10.5703125" style="4"/>
    <col min="3855" max="3862" width="0" style="4" hidden="1" customWidth="1"/>
    <col min="3863" max="3863" width="3.7109375" style="4" customWidth="1"/>
    <col min="3864" max="3864" width="3.85546875" style="4" customWidth="1"/>
    <col min="3865" max="3865" width="3.7109375" style="4" customWidth="1"/>
    <col min="3866" max="3866" width="12.7109375" style="4" customWidth="1"/>
    <col min="3867" max="3867" width="52.7109375" style="4" customWidth="1"/>
    <col min="3868" max="3871" width="0" style="4" hidden="1" customWidth="1"/>
    <col min="3872" max="3872" width="12.28515625" style="4" customWidth="1"/>
    <col min="3873" max="3873" width="6.42578125" style="4" customWidth="1"/>
    <col min="3874" max="3874" width="12.28515625" style="4" customWidth="1"/>
    <col min="3875" max="3875" width="0" style="4" hidden="1" customWidth="1"/>
    <col min="3876" max="3876" width="3.7109375" style="4" customWidth="1"/>
    <col min="3877" max="3877" width="11.140625" style="4" bestFit="1" customWidth="1"/>
    <col min="3878" max="3879" width="10.5703125" style="4"/>
    <col min="3880" max="3880" width="11.140625" style="4" customWidth="1"/>
    <col min="3881" max="4110" width="10.5703125" style="4"/>
    <col min="4111" max="4118" width="0" style="4" hidden="1" customWidth="1"/>
    <col min="4119" max="4119" width="3.7109375" style="4" customWidth="1"/>
    <col min="4120" max="4120" width="3.85546875" style="4" customWidth="1"/>
    <col min="4121" max="4121" width="3.7109375" style="4" customWidth="1"/>
    <col min="4122" max="4122" width="12.7109375" style="4" customWidth="1"/>
    <col min="4123" max="4123" width="52.7109375" style="4" customWidth="1"/>
    <col min="4124" max="4127" width="0" style="4" hidden="1" customWidth="1"/>
    <col min="4128" max="4128" width="12.28515625" style="4" customWidth="1"/>
    <col min="4129" max="4129" width="6.42578125" style="4" customWidth="1"/>
    <col min="4130" max="4130" width="12.28515625" style="4" customWidth="1"/>
    <col min="4131" max="4131" width="0" style="4" hidden="1" customWidth="1"/>
    <col min="4132" max="4132" width="3.7109375" style="4" customWidth="1"/>
    <col min="4133" max="4133" width="11.140625" style="4" bestFit="1" customWidth="1"/>
    <col min="4134" max="4135" width="10.5703125" style="4"/>
    <col min="4136" max="4136" width="11.140625" style="4" customWidth="1"/>
    <col min="4137" max="4366" width="10.5703125" style="4"/>
    <col min="4367" max="4374" width="0" style="4" hidden="1" customWidth="1"/>
    <col min="4375" max="4375" width="3.7109375" style="4" customWidth="1"/>
    <col min="4376" max="4376" width="3.85546875" style="4" customWidth="1"/>
    <col min="4377" max="4377" width="3.7109375" style="4" customWidth="1"/>
    <col min="4378" max="4378" width="12.7109375" style="4" customWidth="1"/>
    <col min="4379" max="4379" width="52.7109375" style="4" customWidth="1"/>
    <col min="4380" max="4383" width="0" style="4" hidden="1" customWidth="1"/>
    <col min="4384" max="4384" width="12.28515625" style="4" customWidth="1"/>
    <col min="4385" max="4385" width="6.42578125" style="4" customWidth="1"/>
    <col min="4386" max="4386" width="12.28515625" style="4" customWidth="1"/>
    <col min="4387" max="4387" width="0" style="4" hidden="1" customWidth="1"/>
    <col min="4388" max="4388" width="3.7109375" style="4" customWidth="1"/>
    <col min="4389" max="4389" width="11.140625" style="4" bestFit="1" customWidth="1"/>
    <col min="4390" max="4391" width="10.5703125" style="4"/>
    <col min="4392" max="4392" width="11.140625" style="4" customWidth="1"/>
    <col min="4393" max="4622" width="10.5703125" style="4"/>
    <col min="4623" max="4630" width="0" style="4" hidden="1" customWidth="1"/>
    <col min="4631" max="4631" width="3.7109375" style="4" customWidth="1"/>
    <col min="4632" max="4632" width="3.85546875" style="4" customWidth="1"/>
    <col min="4633" max="4633" width="3.7109375" style="4" customWidth="1"/>
    <col min="4634" max="4634" width="12.7109375" style="4" customWidth="1"/>
    <col min="4635" max="4635" width="52.7109375" style="4" customWidth="1"/>
    <col min="4636" max="4639" width="0" style="4" hidden="1" customWidth="1"/>
    <col min="4640" max="4640" width="12.28515625" style="4" customWidth="1"/>
    <col min="4641" max="4641" width="6.42578125" style="4" customWidth="1"/>
    <col min="4642" max="4642" width="12.28515625" style="4" customWidth="1"/>
    <col min="4643" max="4643" width="0" style="4" hidden="1" customWidth="1"/>
    <col min="4644" max="4644" width="3.7109375" style="4" customWidth="1"/>
    <col min="4645" max="4645" width="11.140625" style="4" bestFit="1" customWidth="1"/>
    <col min="4646" max="4647" width="10.5703125" style="4"/>
    <col min="4648" max="4648" width="11.140625" style="4" customWidth="1"/>
    <col min="4649" max="4878" width="10.5703125" style="4"/>
    <col min="4879" max="4886" width="0" style="4" hidden="1" customWidth="1"/>
    <col min="4887" max="4887" width="3.7109375" style="4" customWidth="1"/>
    <col min="4888" max="4888" width="3.85546875" style="4" customWidth="1"/>
    <col min="4889" max="4889" width="3.7109375" style="4" customWidth="1"/>
    <col min="4890" max="4890" width="12.7109375" style="4" customWidth="1"/>
    <col min="4891" max="4891" width="52.7109375" style="4" customWidth="1"/>
    <col min="4892" max="4895" width="0" style="4" hidden="1" customWidth="1"/>
    <col min="4896" max="4896" width="12.28515625" style="4" customWidth="1"/>
    <col min="4897" max="4897" width="6.42578125" style="4" customWidth="1"/>
    <col min="4898" max="4898" width="12.28515625" style="4" customWidth="1"/>
    <col min="4899" max="4899" width="0" style="4" hidden="1" customWidth="1"/>
    <col min="4900" max="4900" width="3.7109375" style="4" customWidth="1"/>
    <col min="4901" max="4901" width="11.140625" style="4" bestFit="1" customWidth="1"/>
    <col min="4902" max="4903" width="10.5703125" style="4"/>
    <col min="4904" max="4904" width="11.140625" style="4" customWidth="1"/>
    <col min="4905" max="5134" width="10.5703125" style="4"/>
    <col min="5135" max="5142" width="0" style="4" hidden="1" customWidth="1"/>
    <col min="5143" max="5143" width="3.7109375" style="4" customWidth="1"/>
    <col min="5144" max="5144" width="3.85546875" style="4" customWidth="1"/>
    <col min="5145" max="5145" width="3.7109375" style="4" customWidth="1"/>
    <col min="5146" max="5146" width="12.7109375" style="4" customWidth="1"/>
    <col min="5147" max="5147" width="52.7109375" style="4" customWidth="1"/>
    <col min="5148" max="5151" width="0" style="4" hidden="1" customWidth="1"/>
    <col min="5152" max="5152" width="12.28515625" style="4" customWidth="1"/>
    <col min="5153" max="5153" width="6.42578125" style="4" customWidth="1"/>
    <col min="5154" max="5154" width="12.28515625" style="4" customWidth="1"/>
    <col min="5155" max="5155" width="0" style="4" hidden="1" customWidth="1"/>
    <col min="5156" max="5156" width="3.7109375" style="4" customWidth="1"/>
    <col min="5157" max="5157" width="11.140625" style="4" bestFit="1" customWidth="1"/>
    <col min="5158" max="5159" width="10.5703125" style="4"/>
    <col min="5160" max="5160" width="11.140625" style="4" customWidth="1"/>
    <col min="5161" max="5390" width="10.5703125" style="4"/>
    <col min="5391" max="5398" width="0" style="4" hidden="1" customWidth="1"/>
    <col min="5399" max="5399" width="3.7109375" style="4" customWidth="1"/>
    <col min="5400" max="5400" width="3.85546875" style="4" customWidth="1"/>
    <col min="5401" max="5401" width="3.7109375" style="4" customWidth="1"/>
    <col min="5402" max="5402" width="12.7109375" style="4" customWidth="1"/>
    <col min="5403" max="5403" width="52.7109375" style="4" customWidth="1"/>
    <col min="5404" max="5407" width="0" style="4" hidden="1" customWidth="1"/>
    <col min="5408" max="5408" width="12.28515625" style="4" customWidth="1"/>
    <col min="5409" max="5409" width="6.42578125" style="4" customWidth="1"/>
    <col min="5410" max="5410" width="12.28515625" style="4" customWidth="1"/>
    <col min="5411" max="5411" width="0" style="4" hidden="1" customWidth="1"/>
    <col min="5412" max="5412" width="3.7109375" style="4" customWidth="1"/>
    <col min="5413" max="5413" width="11.140625" style="4" bestFit="1" customWidth="1"/>
    <col min="5414" max="5415" width="10.5703125" style="4"/>
    <col min="5416" max="5416" width="11.140625" style="4" customWidth="1"/>
    <col min="5417" max="5646" width="10.5703125" style="4"/>
    <col min="5647" max="5654" width="0" style="4" hidden="1" customWidth="1"/>
    <col min="5655" max="5655" width="3.7109375" style="4" customWidth="1"/>
    <col min="5656" max="5656" width="3.85546875" style="4" customWidth="1"/>
    <col min="5657" max="5657" width="3.7109375" style="4" customWidth="1"/>
    <col min="5658" max="5658" width="12.7109375" style="4" customWidth="1"/>
    <col min="5659" max="5659" width="52.7109375" style="4" customWidth="1"/>
    <col min="5660" max="5663" width="0" style="4" hidden="1" customWidth="1"/>
    <col min="5664" max="5664" width="12.28515625" style="4" customWidth="1"/>
    <col min="5665" max="5665" width="6.42578125" style="4" customWidth="1"/>
    <col min="5666" max="5666" width="12.28515625" style="4" customWidth="1"/>
    <col min="5667" max="5667" width="0" style="4" hidden="1" customWidth="1"/>
    <col min="5668" max="5668" width="3.7109375" style="4" customWidth="1"/>
    <col min="5669" max="5669" width="11.140625" style="4" bestFit="1" customWidth="1"/>
    <col min="5670" max="5671" width="10.5703125" style="4"/>
    <col min="5672" max="5672" width="11.140625" style="4" customWidth="1"/>
    <col min="5673" max="5902" width="10.5703125" style="4"/>
    <col min="5903" max="5910" width="0" style="4" hidden="1" customWidth="1"/>
    <col min="5911" max="5911" width="3.7109375" style="4" customWidth="1"/>
    <col min="5912" max="5912" width="3.85546875" style="4" customWidth="1"/>
    <col min="5913" max="5913" width="3.7109375" style="4" customWidth="1"/>
    <col min="5914" max="5914" width="12.7109375" style="4" customWidth="1"/>
    <col min="5915" max="5915" width="52.7109375" style="4" customWidth="1"/>
    <col min="5916" max="5919" width="0" style="4" hidden="1" customWidth="1"/>
    <col min="5920" max="5920" width="12.28515625" style="4" customWidth="1"/>
    <col min="5921" max="5921" width="6.42578125" style="4" customWidth="1"/>
    <col min="5922" max="5922" width="12.28515625" style="4" customWidth="1"/>
    <col min="5923" max="5923" width="0" style="4" hidden="1" customWidth="1"/>
    <col min="5924" max="5924" width="3.7109375" style="4" customWidth="1"/>
    <col min="5925" max="5925" width="11.140625" style="4" bestFit="1" customWidth="1"/>
    <col min="5926" max="5927" width="10.5703125" style="4"/>
    <col min="5928" max="5928" width="11.140625" style="4" customWidth="1"/>
    <col min="5929" max="6158" width="10.5703125" style="4"/>
    <col min="6159" max="6166" width="0" style="4" hidden="1" customWidth="1"/>
    <col min="6167" max="6167" width="3.7109375" style="4" customWidth="1"/>
    <col min="6168" max="6168" width="3.85546875" style="4" customWidth="1"/>
    <col min="6169" max="6169" width="3.7109375" style="4" customWidth="1"/>
    <col min="6170" max="6170" width="12.7109375" style="4" customWidth="1"/>
    <col min="6171" max="6171" width="52.7109375" style="4" customWidth="1"/>
    <col min="6172" max="6175" width="0" style="4" hidden="1" customWidth="1"/>
    <col min="6176" max="6176" width="12.28515625" style="4" customWidth="1"/>
    <col min="6177" max="6177" width="6.42578125" style="4" customWidth="1"/>
    <col min="6178" max="6178" width="12.28515625" style="4" customWidth="1"/>
    <col min="6179" max="6179" width="0" style="4" hidden="1" customWidth="1"/>
    <col min="6180" max="6180" width="3.7109375" style="4" customWidth="1"/>
    <col min="6181" max="6181" width="11.140625" style="4" bestFit="1" customWidth="1"/>
    <col min="6182" max="6183" width="10.5703125" style="4"/>
    <col min="6184" max="6184" width="11.140625" style="4" customWidth="1"/>
    <col min="6185" max="6414" width="10.5703125" style="4"/>
    <col min="6415" max="6422" width="0" style="4" hidden="1" customWidth="1"/>
    <col min="6423" max="6423" width="3.7109375" style="4" customWidth="1"/>
    <col min="6424" max="6424" width="3.85546875" style="4" customWidth="1"/>
    <col min="6425" max="6425" width="3.7109375" style="4" customWidth="1"/>
    <col min="6426" max="6426" width="12.7109375" style="4" customWidth="1"/>
    <col min="6427" max="6427" width="52.7109375" style="4" customWidth="1"/>
    <col min="6428" max="6431" width="0" style="4" hidden="1" customWidth="1"/>
    <col min="6432" max="6432" width="12.28515625" style="4" customWidth="1"/>
    <col min="6433" max="6433" width="6.42578125" style="4" customWidth="1"/>
    <col min="6434" max="6434" width="12.28515625" style="4" customWidth="1"/>
    <col min="6435" max="6435" width="0" style="4" hidden="1" customWidth="1"/>
    <col min="6436" max="6436" width="3.7109375" style="4" customWidth="1"/>
    <col min="6437" max="6437" width="11.140625" style="4" bestFit="1" customWidth="1"/>
    <col min="6438" max="6439" width="10.5703125" style="4"/>
    <col min="6440" max="6440" width="11.140625" style="4" customWidth="1"/>
    <col min="6441" max="6670" width="10.5703125" style="4"/>
    <col min="6671" max="6678" width="0" style="4" hidden="1" customWidth="1"/>
    <col min="6679" max="6679" width="3.7109375" style="4" customWidth="1"/>
    <col min="6680" max="6680" width="3.85546875" style="4" customWidth="1"/>
    <col min="6681" max="6681" width="3.7109375" style="4" customWidth="1"/>
    <col min="6682" max="6682" width="12.7109375" style="4" customWidth="1"/>
    <col min="6683" max="6683" width="52.7109375" style="4" customWidth="1"/>
    <col min="6684" max="6687" width="0" style="4" hidden="1" customWidth="1"/>
    <col min="6688" max="6688" width="12.28515625" style="4" customWidth="1"/>
    <col min="6689" max="6689" width="6.42578125" style="4" customWidth="1"/>
    <col min="6690" max="6690" width="12.28515625" style="4" customWidth="1"/>
    <col min="6691" max="6691" width="0" style="4" hidden="1" customWidth="1"/>
    <col min="6692" max="6692" width="3.7109375" style="4" customWidth="1"/>
    <col min="6693" max="6693" width="11.140625" style="4" bestFit="1" customWidth="1"/>
    <col min="6694" max="6695" width="10.5703125" style="4"/>
    <col min="6696" max="6696" width="11.140625" style="4" customWidth="1"/>
    <col min="6697" max="6926" width="10.5703125" style="4"/>
    <col min="6927" max="6934" width="0" style="4" hidden="1" customWidth="1"/>
    <col min="6935" max="6935" width="3.7109375" style="4" customWidth="1"/>
    <col min="6936" max="6936" width="3.85546875" style="4" customWidth="1"/>
    <col min="6937" max="6937" width="3.7109375" style="4" customWidth="1"/>
    <col min="6938" max="6938" width="12.7109375" style="4" customWidth="1"/>
    <col min="6939" max="6939" width="52.7109375" style="4" customWidth="1"/>
    <col min="6940" max="6943" width="0" style="4" hidden="1" customWidth="1"/>
    <col min="6944" max="6944" width="12.28515625" style="4" customWidth="1"/>
    <col min="6945" max="6945" width="6.42578125" style="4" customWidth="1"/>
    <col min="6946" max="6946" width="12.28515625" style="4" customWidth="1"/>
    <col min="6947" max="6947" width="0" style="4" hidden="1" customWidth="1"/>
    <col min="6948" max="6948" width="3.7109375" style="4" customWidth="1"/>
    <col min="6949" max="6949" width="11.140625" style="4" bestFit="1" customWidth="1"/>
    <col min="6950" max="6951" width="10.5703125" style="4"/>
    <col min="6952" max="6952" width="11.140625" style="4" customWidth="1"/>
    <col min="6953" max="7182" width="10.5703125" style="4"/>
    <col min="7183" max="7190" width="0" style="4" hidden="1" customWidth="1"/>
    <col min="7191" max="7191" width="3.7109375" style="4" customWidth="1"/>
    <col min="7192" max="7192" width="3.85546875" style="4" customWidth="1"/>
    <col min="7193" max="7193" width="3.7109375" style="4" customWidth="1"/>
    <col min="7194" max="7194" width="12.7109375" style="4" customWidth="1"/>
    <col min="7195" max="7195" width="52.7109375" style="4" customWidth="1"/>
    <col min="7196" max="7199" width="0" style="4" hidden="1" customWidth="1"/>
    <col min="7200" max="7200" width="12.28515625" style="4" customWidth="1"/>
    <col min="7201" max="7201" width="6.42578125" style="4" customWidth="1"/>
    <col min="7202" max="7202" width="12.28515625" style="4" customWidth="1"/>
    <col min="7203" max="7203" width="0" style="4" hidden="1" customWidth="1"/>
    <col min="7204" max="7204" width="3.7109375" style="4" customWidth="1"/>
    <col min="7205" max="7205" width="11.140625" style="4" bestFit="1" customWidth="1"/>
    <col min="7206" max="7207" width="10.5703125" style="4"/>
    <col min="7208" max="7208" width="11.140625" style="4" customWidth="1"/>
    <col min="7209" max="7438" width="10.5703125" style="4"/>
    <col min="7439" max="7446" width="0" style="4" hidden="1" customWidth="1"/>
    <col min="7447" max="7447" width="3.7109375" style="4" customWidth="1"/>
    <col min="7448" max="7448" width="3.85546875" style="4" customWidth="1"/>
    <col min="7449" max="7449" width="3.7109375" style="4" customWidth="1"/>
    <col min="7450" max="7450" width="12.7109375" style="4" customWidth="1"/>
    <col min="7451" max="7451" width="52.7109375" style="4" customWidth="1"/>
    <col min="7452" max="7455" width="0" style="4" hidden="1" customWidth="1"/>
    <col min="7456" max="7456" width="12.28515625" style="4" customWidth="1"/>
    <col min="7457" max="7457" width="6.42578125" style="4" customWidth="1"/>
    <col min="7458" max="7458" width="12.28515625" style="4" customWidth="1"/>
    <col min="7459" max="7459" width="0" style="4" hidden="1" customWidth="1"/>
    <col min="7460" max="7460" width="3.7109375" style="4" customWidth="1"/>
    <col min="7461" max="7461" width="11.140625" style="4" bestFit="1" customWidth="1"/>
    <col min="7462" max="7463" width="10.5703125" style="4"/>
    <col min="7464" max="7464" width="11.140625" style="4" customWidth="1"/>
    <col min="7465" max="7694" width="10.5703125" style="4"/>
    <col min="7695" max="7702" width="0" style="4" hidden="1" customWidth="1"/>
    <col min="7703" max="7703" width="3.7109375" style="4" customWidth="1"/>
    <col min="7704" max="7704" width="3.85546875" style="4" customWidth="1"/>
    <col min="7705" max="7705" width="3.7109375" style="4" customWidth="1"/>
    <col min="7706" max="7706" width="12.7109375" style="4" customWidth="1"/>
    <col min="7707" max="7707" width="52.7109375" style="4" customWidth="1"/>
    <col min="7708" max="7711" width="0" style="4" hidden="1" customWidth="1"/>
    <col min="7712" max="7712" width="12.28515625" style="4" customWidth="1"/>
    <col min="7713" max="7713" width="6.42578125" style="4" customWidth="1"/>
    <col min="7714" max="7714" width="12.28515625" style="4" customWidth="1"/>
    <col min="7715" max="7715" width="0" style="4" hidden="1" customWidth="1"/>
    <col min="7716" max="7716" width="3.7109375" style="4" customWidth="1"/>
    <col min="7717" max="7717" width="11.140625" style="4" bestFit="1" customWidth="1"/>
    <col min="7718" max="7719" width="10.5703125" style="4"/>
    <col min="7720" max="7720" width="11.140625" style="4" customWidth="1"/>
    <col min="7721" max="7950" width="10.5703125" style="4"/>
    <col min="7951" max="7958" width="0" style="4" hidden="1" customWidth="1"/>
    <col min="7959" max="7959" width="3.7109375" style="4" customWidth="1"/>
    <col min="7960" max="7960" width="3.85546875" style="4" customWidth="1"/>
    <col min="7961" max="7961" width="3.7109375" style="4" customWidth="1"/>
    <col min="7962" max="7962" width="12.7109375" style="4" customWidth="1"/>
    <col min="7963" max="7963" width="52.7109375" style="4" customWidth="1"/>
    <col min="7964" max="7967" width="0" style="4" hidden="1" customWidth="1"/>
    <col min="7968" max="7968" width="12.28515625" style="4" customWidth="1"/>
    <col min="7969" max="7969" width="6.42578125" style="4" customWidth="1"/>
    <col min="7970" max="7970" width="12.28515625" style="4" customWidth="1"/>
    <col min="7971" max="7971" width="0" style="4" hidden="1" customWidth="1"/>
    <col min="7972" max="7972" width="3.7109375" style="4" customWidth="1"/>
    <col min="7973" max="7973" width="11.140625" style="4" bestFit="1" customWidth="1"/>
    <col min="7974" max="7975" width="10.5703125" style="4"/>
    <col min="7976" max="7976" width="11.140625" style="4" customWidth="1"/>
    <col min="7977" max="8206" width="10.5703125" style="4"/>
    <col min="8207" max="8214" width="0" style="4" hidden="1" customWidth="1"/>
    <col min="8215" max="8215" width="3.7109375" style="4" customWidth="1"/>
    <col min="8216" max="8216" width="3.85546875" style="4" customWidth="1"/>
    <col min="8217" max="8217" width="3.7109375" style="4" customWidth="1"/>
    <col min="8218" max="8218" width="12.7109375" style="4" customWidth="1"/>
    <col min="8219" max="8219" width="52.7109375" style="4" customWidth="1"/>
    <col min="8220" max="8223" width="0" style="4" hidden="1" customWidth="1"/>
    <col min="8224" max="8224" width="12.28515625" style="4" customWidth="1"/>
    <col min="8225" max="8225" width="6.42578125" style="4" customWidth="1"/>
    <col min="8226" max="8226" width="12.28515625" style="4" customWidth="1"/>
    <col min="8227" max="8227" width="0" style="4" hidden="1" customWidth="1"/>
    <col min="8228" max="8228" width="3.7109375" style="4" customWidth="1"/>
    <col min="8229" max="8229" width="11.140625" style="4" bestFit="1" customWidth="1"/>
    <col min="8230" max="8231" width="10.5703125" style="4"/>
    <col min="8232" max="8232" width="11.140625" style="4" customWidth="1"/>
    <col min="8233" max="8462" width="10.5703125" style="4"/>
    <col min="8463" max="8470" width="0" style="4" hidden="1" customWidth="1"/>
    <col min="8471" max="8471" width="3.7109375" style="4" customWidth="1"/>
    <col min="8472" max="8472" width="3.85546875" style="4" customWidth="1"/>
    <col min="8473" max="8473" width="3.7109375" style="4" customWidth="1"/>
    <col min="8474" max="8474" width="12.7109375" style="4" customWidth="1"/>
    <col min="8475" max="8475" width="52.7109375" style="4" customWidth="1"/>
    <col min="8476" max="8479" width="0" style="4" hidden="1" customWidth="1"/>
    <col min="8480" max="8480" width="12.28515625" style="4" customWidth="1"/>
    <col min="8481" max="8481" width="6.42578125" style="4" customWidth="1"/>
    <col min="8482" max="8482" width="12.28515625" style="4" customWidth="1"/>
    <col min="8483" max="8483" width="0" style="4" hidden="1" customWidth="1"/>
    <col min="8484" max="8484" width="3.7109375" style="4" customWidth="1"/>
    <col min="8485" max="8485" width="11.140625" style="4" bestFit="1" customWidth="1"/>
    <col min="8486" max="8487" width="10.5703125" style="4"/>
    <col min="8488" max="8488" width="11.140625" style="4" customWidth="1"/>
    <col min="8489" max="8718" width="10.5703125" style="4"/>
    <col min="8719" max="8726" width="0" style="4" hidden="1" customWidth="1"/>
    <col min="8727" max="8727" width="3.7109375" style="4" customWidth="1"/>
    <col min="8728" max="8728" width="3.85546875" style="4" customWidth="1"/>
    <col min="8729" max="8729" width="3.7109375" style="4" customWidth="1"/>
    <col min="8730" max="8730" width="12.7109375" style="4" customWidth="1"/>
    <col min="8731" max="8731" width="52.7109375" style="4" customWidth="1"/>
    <col min="8732" max="8735" width="0" style="4" hidden="1" customWidth="1"/>
    <col min="8736" max="8736" width="12.28515625" style="4" customWidth="1"/>
    <col min="8737" max="8737" width="6.42578125" style="4" customWidth="1"/>
    <col min="8738" max="8738" width="12.28515625" style="4" customWidth="1"/>
    <col min="8739" max="8739" width="0" style="4" hidden="1" customWidth="1"/>
    <col min="8740" max="8740" width="3.7109375" style="4" customWidth="1"/>
    <col min="8741" max="8741" width="11.140625" style="4" bestFit="1" customWidth="1"/>
    <col min="8742" max="8743" width="10.5703125" style="4"/>
    <col min="8744" max="8744" width="11.140625" style="4" customWidth="1"/>
    <col min="8745" max="8974" width="10.5703125" style="4"/>
    <col min="8975" max="8982" width="0" style="4" hidden="1" customWidth="1"/>
    <col min="8983" max="8983" width="3.7109375" style="4" customWidth="1"/>
    <col min="8984" max="8984" width="3.85546875" style="4" customWidth="1"/>
    <col min="8985" max="8985" width="3.7109375" style="4" customWidth="1"/>
    <col min="8986" max="8986" width="12.7109375" style="4" customWidth="1"/>
    <col min="8987" max="8987" width="52.7109375" style="4" customWidth="1"/>
    <col min="8988" max="8991" width="0" style="4" hidden="1" customWidth="1"/>
    <col min="8992" max="8992" width="12.28515625" style="4" customWidth="1"/>
    <col min="8993" max="8993" width="6.42578125" style="4" customWidth="1"/>
    <col min="8994" max="8994" width="12.28515625" style="4" customWidth="1"/>
    <col min="8995" max="8995" width="0" style="4" hidden="1" customWidth="1"/>
    <col min="8996" max="8996" width="3.7109375" style="4" customWidth="1"/>
    <col min="8997" max="8997" width="11.140625" style="4" bestFit="1" customWidth="1"/>
    <col min="8998" max="8999" width="10.5703125" style="4"/>
    <col min="9000" max="9000" width="11.140625" style="4" customWidth="1"/>
    <col min="9001" max="9230" width="10.5703125" style="4"/>
    <col min="9231" max="9238" width="0" style="4" hidden="1" customWidth="1"/>
    <col min="9239" max="9239" width="3.7109375" style="4" customWidth="1"/>
    <col min="9240" max="9240" width="3.85546875" style="4" customWidth="1"/>
    <col min="9241" max="9241" width="3.7109375" style="4" customWidth="1"/>
    <col min="9242" max="9242" width="12.7109375" style="4" customWidth="1"/>
    <col min="9243" max="9243" width="52.7109375" style="4" customWidth="1"/>
    <col min="9244" max="9247" width="0" style="4" hidden="1" customWidth="1"/>
    <col min="9248" max="9248" width="12.28515625" style="4" customWidth="1"/>
    <col min="9249" max="9249" width="6.42578125" style="4" customWidth="1"/>
    <col min="9250" max="9250" width="12.28515625" style="4" customWidth="1"/>
    <col min="9251" max="9251" width="0" style="4" hidden="1" customWidth="1"/>
    <col min="9252" max="9252" width="3.7109375" style="4" customWidth="1"/>
    <col min="9253" max="9253" width="11.140625" style="4" bestFit="1" customWidth="1"/>
    <col min="9254" max="9255" width="10.5703125" style="4"/>
    <col min="9256" max="9256" width="11.140625" style="4" customWidth="1"/>
    <col min="9257" max="9486" width="10.5703125" style="4"/>
    <col min="9487" max="9494" width="0" style="4" hidden="1" customWidth="1"/>
    <col min="9495" max="9495" width="3.7109375" style="4" customWidth="1"/>
    <col min="9496" max="9496" width="3.85546875" style="4" customWidth="1"/>
    <col min="9497" max="9497" width="3.7109375" style="4" customWidth="1"/>
    <col min="9498" max="9498" width="12.7109375" style="4" customWidth="1"/>
    <col min="9499" max="9499" width="52.7109375" style="4" customWidth="1"/>
    <col min="9500" max="9503" width="0" style="4" hidden="1" customWidth="1"/>
    <col min="9504" max="9504" width="12.28515625" style="4" customWidth="1"/>
    <col min="9505" max="9505" width="6.42578125" style="4" customWidth="1"/>
    <col min="9506" max="9506" width="12.28515625" style="4" customWidth="1"/>
    <col min="9507" max="9507" width="0" style="4" hidden="1" customWidth="1"/>
    <col min="9508" max="9508" width="3.7109375" style="4" customWidth="1"/>
    <col min="9509" max="9509" width="11.140625" style="4" bestFit="1" customWidth="1"/>
    <col min="9510" max="9511" width="10.5703125" style="4"/>
    <col min="9512" max="9512" width="11.140625" style="4" customWidth="1"/>
    <col min="9513" max="9742" width="10.5703125" style="4"/>
    <col min="9743" max="9750" width="0" style="4" hidden="1" customWidth="1"/>
    <col min="9751" max="9751" width="3.7109375" style="4" customWidth="1"/>
    <col min="9752" max="9752" width="3.85546875" style="4" customWidth="1"/>
    <col min="9753" max="9753" width="3.7109375" style="4" customWidth="1"/>
    <col min="9754" max="9754" width="12.7109375" style="4" customWidth="1"/>
    <col min="9755" max="9755" width="52.7109375" style="4" customWidth="1"/>
    <col min="9756" max="9759" width="0" style="4" hidden="1" customWidth="1"/>
    <col min="9760" max="9760" width="12.28515625" style="4" customWidth="1"/>
    <col min="9761" max="9761" width="6.42578125" style="4" customWidth="1"/>
    <col min="9762" max="9762" width="12.28515625" style="4" customWidth="1"/>
    <col min="9763" max="9763" width="0" style="4" hidden="1" customWidth="1"/>
    <col min="9764" max="9764" width="3.7109375" style="4" customWidth="1"/>
    <col min="9765" max="9765" width="11.140625" style="4" bestFit="1" customWidth="1"/>
    <col min="9766" max="9767" width="10.5703125" style="4"/>
    <col min="9768" max="9768" width="11.140625" style="4" customWidth="1"/>
    <col min="9769" max="9998" width="10.5703125" style="4"/>
    <col min="9999" max="10006" width="0" style="4" hidden="1" customWidth="1"/>
    <col min="10007" max="10007" width="3.7109375" style="4" customWidth="1"/>
    <col min="10008" max="10008" width="3.85546875" style="4" customWidth="1"/>
    <col min="10009" max="10009" width="3.7109375" style="4" customWidth="1"/>
    <col min="10010" max="10010" width="12.7109375" style="4" customWidth="1"/>
    <col min="10011" max="10011" width="52.7109375" style="4" customWidth="1"/>
    <col min="10012" max="10015" width="0" style="4" hidden="1" customWidth="1"/>
    <col min="10016" max="10016" width="12.28515625" style="4" customWidth="1"/>
    <col min="10017" max="10017" width="6.42578125" style="4" customWidth="1"/>
    <col min="10018" max="10018" width="12.28515625" style="4" customWidth="1"/>
    <col min="10019" max="10019" width="0" style="4" hidden="1" customWidth="1"/>
    <col min="10020" max="10020" width="3.7109375" style="4" customWidth="1"/>
    <col min="10021" max="10021" width="11.140625" style="4" bestFit="1" customWidth="1"/>
    <col min="10022" max="10023" width="10.5703125" style="4"/>
    <col min="10024" max="10024" width="11.140625" style="4" customWidth="1"/>
    <col min="10025" max="10254" width="10.5703125" style="4"/>
    <col min="10255" max="10262" width="0" style="4" hidden="1" customWidth="1"/>
    <col min="10263" max="10263" width="3.7109375" style="4" customWidth="1"/>
    <col min="10264" max="10264" width="3.85546875" style="4" customWidth="1"/>
    <col min="10265" max="10265" width="3.7109375" style="4" customWidth="1"/>
    <col min="10266" max="10266" width="12.7109375" style="4" customWidth="1"/>
    <col min="10267" max="10267" width="52.7109375" style="4" customWidth="1"/>
    <col min="10268" max="10271" width="0" style="4" hidden="1" customWidth="1"/>
    <col min="10272" max="10272" width="12.28515625" style="4" customWidth="1"/>
    <col min="10273" max="10273" width="6.42578125" style="4" customWidth="1"/>
    <col min="10274" max="10274" width="12.28515625" style="4" customWidth="1"/>
    <col min="10275" max="10275" width="0" style="4" hidden="1" customWidth="1"/>
    <col min="10276" max="10276" width="3.7109375" style="4" customWidth="1"/>
    <col min="10277" max="10277" width="11.140625" style="4" bestFit="1" customWidth="1"/>
    <col min="10278" max="10279" width="10.5703125" style="4"/>
    <col min="10280" max="10280" width="11.140625" style="4" customWidth="1"/>
    <col min="10281" max="10510" width="10.5703125" style="4"/>
    <col min="10511" max="10518" width="0" style="4" hidden="1" customWidth="1"/>
    <col min="10519" max="10519" width="3.7109375" style="4" customWidth="1"/>
    <col min="10520" max="10520" width="3.85546875" style="4" customWidth="1"/>
    <col min="10521" max="10521" width="3.7109375" style="4" customWidth="1"/>
    <col min="10522" max="10522" width="12.7109375" style="4" customWidth="1"/>
    <col min="10523" max="10523" width="52.7109375" style="4" customWidth="1"/>
    <col min="10524" max="10527" width="0" style="4" hidden="1" customWidth="1"/>
    <col min="10528" max="10528" width="12.28515625" style="4" customWidth="1"/>
    <col min="10529" max="10529" width="6.42578125" style="4" customWidth="1"/>
    <col min="10530" max="10530" width="12.28515625" style="4" customWidth="1"/>
    <col min="10531" max="10531" width="0" style="4" hidden="1" customWidth="1"/>
    <col min="10532" max="10532" width="3.7109375" style="4" customWidth="1"/>
    <col min="10533" max="10533" width="11.140625" style="4" bestFit="1" customWidth="1"/>
    <col min="10534" max="10535" width="10.5703125" style="4"/>
    <col min="10536" max="10536" width="11.140625" style="4" customWidth="1"/>
    <col min="10537" max="10766" width="10.5703125" style="4"/>
    <col min="10767" max="10774" width="0" style="4" hidden="1" customWidth="1"/>
    <col min="10775" max="10775" width="3.7109375" style="4" customWidth="1"/>
    <col min="10776" max="10776" width="3.85546875" style="4" customWidth="1"/>
    <col min="10777" max="10777" width="3.7109375" style="4" customWidth="1"/>
    <col min="10778" max="10778" width="12.7109375" style="4" customWidth="1"/>
    <col min="10779" max="10779" width="52.7109375" style="4" customWidth="1"/>
    <col min="10780" max="10783" width="0" style="4" hidden="1" customWidth="1"/>
    <col min="10784" max="10784" width="12.28515625" style="4" customWidth="1"/>
    <col min="10785" max="10785" width="6.42578125" style="4" customWidth="1"/>
    <col min="10786" max="10786" width="12.28515625" style="4" customWidth="1"/>
    <col min="10787" max="10787" width="0" style="4" hidden="1" customWidth="1"/>
    <col min="10788" max="10788" width="3.7109375" style="4" customWidth="1"/>
    <col min="10789" max="10789" width="11.140625" style="4" bestFit="1" customWidth="1"/>
    <col min="10790" max="10791" width="10.5703125" style="4"/>
    <col min="10792" max="10792" width="11.140625" style="4" customWidth="1"/>
    <col min="10793" max="11022" width="10.5703125" style="4"/>
    <col min="11023" max="11030" width="0" style="4" hidden="1" customWidth="1"/>
    <col min="11031" max="11031" width="3.7109375" style="4" customWidth="1"/>
    <col min="11032" max="11032" width="3.85546875" style="4" customWidth="1"/>
    <col min="11033" max="11033" width="3.7109375" style="4" customWidth="1"/>
    <col min="11034" max="11034" width="12.7109375" style="4" customWidth="1"/>
    <col min="11035" max="11035" width="52.7109375" style="4" customWidth="1"/>
    <col min="11036" max="11039" width="0" style="4" hidden="1" customWidth="1"/>
    <col min="11040" max="11040" width="12.28515625" style="4" customWidth="1"/>
    <col min="11041" max="11041" width="6.42578125" style="4" customWidth="1"/>
    <col min="11042" max="11042" width="12.28515625" style="4" customWidth="1"/>
    <col min="11043" max="11043" width="0" style="4" hidden="1" customWidth="1"/>
    <col min="11044" max="11044" width="3.7109375" style="4" customWidth="1"/>
    <col min="11045" max="11045" width="11.140625" style="4" bestFit="1" customWidth="1"/>
    <col min="11046" max="11047" width="10.5703125" style="4"/>
    <col min="11048" max="11048" width="11.140625" style="4" customWidth="1"/>
    <col min="11049" max="11278" width="10.5703125" style="4"/>
    <col min="11279" max="11286" width="0" style="4" hidden="1" customWidth="1"/>
    <col min="11287" max="11287" width="3.7109375" style="4" customWidth="1"/>
    <col min="11288" max="11288" width="3.85546875" style="4" customWidth="1"/>
    <col min="11289" max="11289" width="3.7109375" style="4" customWidth="1"/>
    <col min="11290" max="11290" width="12.7109375" style="4" customWidth="1"/>
    <col min="11291" max="11291" width="52.7109375" style="4" customWidth="1"/>
    <col min="11292" max="11295" width="0" style="4" hidden="1" customWidth="1"/>
    <col min="11296" max="11296" width="12.28515625" style="4" customWidth="1"/>
    <col min="11297" max="11297" width="6.42578125" style="4" customWidth="1"/>
    <col min="11298" max="11298" width="12.28515625" style="4" customWidth="1"/>
    <col min="11299" max="11299" width="0" style="4" hidden="1" customWidth="1"/>
    <col min="11300" max="11300" width="3.7109375" style="4" customWidth="1"/>
    <col min="11301" max="11301" width="11.140625" style="4" bestFit="1" customWidth="1"/>
    <col min="11302" max="11303" width="10.5703125" style="4"/>
    <col min="11304" max="11304" width="11.140625" style="4" customWidth="1"/>
    <col min="11305" max="11534" width="10.5703125" style="4"/>
    <col min="11535" max="11542" width="0" style="4" hidden="1" customWidth="1"/>
    <col min="11543" max="11543" width="3.7109375" style="4" customWidth="1"/>
    <col min="11544" max="11544" width="3.85546875" style="4" customWidth="1"/>
    <col min="11545" max="11545" width="3.7109375" style="4" customWidth="1"/>
    <col min="11546" max="11546" width="12.7109375" style="4" customWidth="1"/>
    <col min="11547" max="11547" width="52.7109375" style="4" customWidth="1"/>
    <col min="11548" max="11551" width="0" style="4" hidden="1" customWidth="1"/>
    <col min="11552" max="11552" width="12.28515625" style="4" customWidth="1"/>
    <col min="11553" max="11553" width="6.42578125" style="4" customWidth="1"/>
    <col min="11554" max="11554" width="12.28515625" style="4" customWidth="1"/>
    <col min="11555" max="11555" width="0" style="4" hidden="1" customWidth="1"/>
    <col min="11556" max="11556" width="3.7109375" style="4" customWidth="1"/>
    <col min="11557" max="11557" width="11.140625" style="4" bestFit="1" customWidth="1"/>
    <col min="11558" max="11559" width="10.5703125" style="4"/>
    <col min="11560" max="11560" width="11.140625" style="4" customWidth="1"/>
    <col min="11561" max="11790" width="10.5703125" style="4"/>
    <col min="11791" max="11798" width="0" style="4" hidden="1" customWidth="1"/>
    <col min="11799" max="11799" width="3.7109375" style="4" customWidth="1"/>
    <col min="11800" max="11800" width="3.85546875" style="4" customWidth="1"/>
    <col min="11801" max="11801" width="3.7109375" style="4" customWidth="1"/>
    <col min="11802" max="11802" width="12.7109375" style="4" customWidth="1"/>
    <col min="11803" max="11803" width="52.7109375" style="4" customWidth="1"/>
    <col min="11804" max="11807" width="0" style="4" hidden="1" customWidth="1"/>
    <col min="11808" max="11808" width="12.28515625" style="4" customWidth="1"/>
    <col min="11809" max="11809" width="6.42578125" style="4" customWidth="1"/>
    <col min="11810" max="11810" width="12.28515625" style="4" customWidth="1"/>
    <col min="11811" max="11811" width="0" style="4" hidden="1" customWidth="1"/>
    <col min="11812" max="11812" width="3.7109375" style="4" customWidth="1"/>
    <col min="11813" max="11813" width="11.140625" style="4" bestFit="1" customWidth="1"/>
    <col min="11814" max="11815" width="10.5703125" style="4"/>
    <col min="11816" max="11816" width="11.140625" style="4" customWidth="1"/>
    <col min="11817" max="12046" width="10.5703125" style="4"/>
    <col min="12047" max="12054" width="0" style="4" hidden="1" customWidth="1"/>
    <col min="12055" max="12055" width="3.7109375" style="4" customWidth="1"/>
    <col min="12056" max="12056" width="3.85546875" style="4" customWidth="1"/>
    <col min="12057" max="12057" width="3.7109375" style="4" customWidth="1"/>
    <col min="12058" max="12058" width="12.7109375" style="4" customWidth="1"/>
    <col min="12059" max="12059" width="52.7109375" style="4" customWidth="1"/>
    <col min="12060" max="12063" width="0" style="4" hidden="1" customWidth="1"/>
    <col min="12064" max="12064" width="12.28515625" style="4" customWidth="1"/>
    <col min="12065" max="12065" width="6.42578125" style="4" customWidth="1"/>
    <col min="12066" max="12066" width="12.28515625" style="4" customWidth="1"/>
    <col min="12067" max="12067" width="0" style="4" hidden="1" customWidth="1"/>
    <col min="12068" max="12068" width="3.7109375" style="4" customWidth="1"/>
    <col min="12069" max="12069" width="11.140625" style="4" bestFit="1" customWidth="1"/>
    <col min="12070" max="12071" width="10.5703125" style="4"/>
    <col min="12072" max="12072" width="11.140625" style="4" customWidth="1"/>
    <col min="12073" max="12302" width="10.5703125" style="4"/>
    <col min="12303" max="12310" width="0" style="4" hidden="1" customWidth="1"/>
    <col min="12311" max="12311" width="3.7109375" style="4" customWidth="1"/>
    <col min="12312" max="12312" width="3.85546875" style="4" customWidth="1"/>
    <col min="12313" max="12313" width="3.7109375" style="4" customWidth="1"/>
    <col min="12314" max="12314" width="12.7109375" style="4" customWidth="1"/>
    <col min="12315" max="12315" width="52.7109375" style="4" customWidth="1"/>
    <col min="12316" max="12319" width="0" style="4" hidden="1" customWidth="1"/>
    <col min="12320" max="12320" width="12.28515625" style="4" customWidth="1"/>
    <col min="12321" max="12321" width="6.42578125" style="4" customWidth="1"/>
    <col min="12322" max="12322" width="12.28515625" style="4" customWidth="1"/>
    <col min="12323" max="12323" width="0" style="4" hidden="1" customWidth="1"/>
    <col min="12324" max="12324" width="3.7109375" style="4" customWidth="1"/>
    <col min="12325" max="12325" width="11.140625" style="4" bestFit="1" customWidth="1"/>
    <col min="12326" max="12327" width="10.5703125" style="4"/>
    <col min="12328" max="12328" width="11.140625" style="4" customWidth="1"/>
    <col min="12329" max="12558" width="10.5703125" style="4"/>
    <col min="12559" max="12566" width="0" style="4" hidden="1" customWidth="1"/>
    <col min="12567" max="12567" width="3.7109375" style="4" customWidth="1"/>
    <col min="12568" max="12568" width="3.85546875" style="4" customWidth="1"/>
    <col min="12569" max="12569" width="3.7109375" style="4" customWidth="1"/>
    <col min="12570" max="12570" width="12.7109375" style="4" customWidth="1"/>
    <col min="12571" max="12571" width="52.7109375" style="4" customWidth="1"/>
    <col min="12572" max="12575" width="0" style="4" hidden="1" customWidth="1"/>
    <col min="12576" max="12576" width="12.28515625" style="4" customWidth="1"/>
    <col min="12577" max="12577" width="6.42578125" style="4" customWidth="1"/>
    <col min="12578" max="12578" width="12.28515625" style="4" customWidth="1"/>
    <col min="12579" max="12579" width="0" style="4" hidden="1" customWidth="1"/>
    <col min="12580" max="12580" width="3.7109375" style="4" customWidth="1"/>
    <col min="12581" max="12581" width="11.140625" style="4" bestFit="1" customWidth="1"/>
    <col min="12582" max="12583" width="10.5703125" style="4"/>
    <col min="12584" max="12584" width="11.140625" style="4" customWidth="1"/>
    <col min="12585" max="12814" width="10.5703125" style="4"/>
    <col min="12815" max="12822" width="0" style="4" hidden="1" customWidth="1"/>
    <col min="12823" max="12823" width="3.7109375" style="4" customWidth="1"/>
    <col min="12824" max="12824" width="3.85546875" style="4" customWidth="1"/>
    <col min="12825" max="12825" width="3.7109375" style="4" customWidth="1"/>
    <col min="12826" max="12826" width="12.7109375" style="4" customWidth="1"/>
    <col min="12827" max="12827" width="52.7109375" style="4" customWidth="1"/>
    <col min="12828" max="12831" width="0" style="4" hidden="1" customWidth="1"/>
    <col min="12832" max="12832" width="12.28515625" style="4" customWidth="1"/>
    <col min="12833" max="12833" width="6.42578125" style="4" customWidth="1"/>
    <col min="12834" max="12834" width="12.28515625" style="4" customWidth="1"/>
    <col min="12835" max="12835" width="0" style="4" hidden="1" customWidth="1"/>
    <col min="12836" max="12836" width="3.7109375" style="4" customWidth="1"/>
    <col min="12837" max="12837" width="11.140625" style="4" bestFit="1" customWidth="1"/>
    <col min="12838" max="12839" width="10.5703125" style="4"/>
    <col min="12840" max="12840" width="11.140625" style="4" customWidth="1"/>
    <col min="12841" max="13070" width="10.5703125" style="4"/>
    <col min="13071" max="13078" width="0" style="4" hidden="1" customWidth="1"/>
    <col min="13079" max="13079" width="3.7109375" style="4" customWidth="1"/>
    <col min="13080" max="13080" width="3.85546875" style="4" customWidth="1"/>
    <col min="13081" max="13081" width="3.7109375" style="4" customWidth="1"/>
    <col min="13082" max="13082" width="12.7109375" style="4" customWidth="1"/>
    <col min="13083" max="13083" width="52.7109375" style="4" customWidth="1"/>
    <col min="13084" max="13087" width="0" style="4" hidden="1" customWidth="1"/>
    <col min="13088" max="13088" width="12.28515625" style="4" customWidth="1"/>
    <col min="13089" max="13089" width="6.42578125" style="4" customWidth="1"/>
    <col min="13090" max="13090" width="12.28515625" style="4" customWidth="1"/>
    <col min="13091" max="13091" width="0" style="4" hidden="1" customWidth="1"/>
    <col min="13092" max="13092" width="3.7109375" style="4" customWidth="1"/>
    <col min="13093" max="13093" width="11.140625" style="4" bestFit="1" customWidth="1"/>
    <col min="13094" max="13095" width="10.5703125" style="4"/>
    <col min="13096" max="13096" width="11.140625" style="4" customWidth="1"/>
    <col min="13097" max="13326" width="10.5703125" style="4"/>
    <col min="13327" max="13334" width="0" style="4" hidden="1" customWidth="1"/>
    <col min="13335" max="13335" width="3.7109375" style="4" customWidth="1"/>
    <col min="13336" max="13336" width="3.85546875" style="4" customWidth="1"/>
    <col min="13337" max="13337" width="3.7109375" style="4" customWidth="1"/>
    <col min="13338" max="13338" width="12.7109375" style="4" customWidth="1"/>
    <col min="13339" max="13339" width="52.7109375" style="4" customWidth="1"/>
    <col min="13340" max="13343" width="0" style="4" hidden="1" customWidth="1"/>
    <col min="13344" max="13344" width="12.28515625" style="4" customWidth="1"/>
    <col min="13345" max="13345" width="6.42578125" style="4" customWidth="1"/>
    <col min="13346" max="13346" width="12.28515625" style="4" customWidth="1"/>
    <col min="13347" max="13347" width="0" style="4" hidden="1" customWidth="1"/>
    <col min="13348" max="13348" width="3.7109375" style="4" customWidth="1"/>
    <col min="13349" max="13349" width="11.140625" style="4" bestFit="1" customWidth="1"/>
    <col min="13350" max="13351" width="10.5703125" style="4"/>
    <col min="13352" max="13352" width="11.140625" style="4" customWidth="1"/>
    <col min="13353" max="13582" width="10.5703125" style="4"/>
    <col min="13583" max="13590" width="0" style="4" hidden="1" customWidth="1"/>
    <col min="13591" max="13591" width="3.7109375" style="4" customWidth="1"/>
    <col min="13592" max="13592" width="3.85546875" style="4" customWidth="1"/>
    <col min="13593" max="13593" width="3.7109375" style="4" customWidth="1"/>
    <col min="13594" max="13594" width="12.7109375" style="4" customWidth="1"/>
    <col min="13595" max="13595" width="52.7109375" style="4" customWidth="1"/>
    <col min="13596" max="13599" width="0" style="4" hidden="1" customWidth="1"/>
    <col min="13600" max="13600" width="12.28515625" style="4" customWidth="1"/>
    <col min="13601" max="13601" width="6.42578125" style="4" customWidth="1"/>
    <col min="13602" max="13602" width="12.28515625" style="4" customWidth="1"/>
    <col min="13603" max="13603" width="0" style="4" hidden="1" customWidth="1"/>
    <col min="13604" max="13604" width="3.7109375" style="4" customWidth="1"/>
    <col min="13605" max="13605" width="11.140625" style="4" bestFit="1" customWidth="1"/>
    <col min="13606" max="13607" width="10.5703125" style="4"/>
    <col min="13608" max="13608" width="11.140625" style="4" customWidth="1"/>
    <col min="13609" max="13838" width="10.5703125" style="4"/>
    <col min="13839" max="13846" width="0" style="4" hidden="1" customWidth="1"/>
    <col min="13847" max="13847" width="3.7109375" style="4" customWidth="1"/>
    <col min="13848" max="13848" width="3.85546875" style="4" customWidth="1"/>
    <col min="13849" max="13849" width="3.7109375" style="4" customWidth="1"/>
    <col min="13850" max="13850" width="12.7109375" style="4" customWidth="1"/>
    <col min="13851" max="13851" width="52.7109375" style="4" customWidth="1"/>
    <col min="13852" max="13855" width="0" style="4" hidden="1" customWidth="1"/>
    <col min="13856" max="13856" width="12.28515625" style="4" customWidth="1"/>
    <col min="13857" max="13857" width="6.42578125" style="4" customWidth="1"/>
    <col min="13858" max="13858" width="12.28515625" style="4" customWidth="1"/>
    <col min="13859" max="13859" width="0" style="4" hidden="1" customWidth="1"/>
    <col min="13860" max="13860" width="3.7109375" style="4" customWidth="1"/>
    <col min="13861" max="13861" width="11.140625" style="4" bestFit="1" customWidth="1"/>
    <col min="13862" max="13863" width="10.5703125" style="4"/>
    <col min="13864" max="13864" width="11.140625" style="4" customWidth="1"/>
    <col min="13865" max="14094" width="10.5703125" style="4"/>
    <col min="14095" max="14102" width="0" style="4" hidden="1" customWidth="1"/>
    <col min="14103" max="14103" width="3.7109375" style="4" customWidth="1"/>
    <col min="14104" max="14104" width="3.85546875" style="4" customWidth="1"/>
    <col min="14105" max="14105" width="3.7109375" style="4" customWidth="1"/>
    <col min="14106" max="14106" width="12.7109375" style="4" customWidth="1"/>
    <col min="14107" max="14107" width="52.7109375" style="4" customWidth="1"/>
    <col min="14108" max="14111" width="0" style="4" hidden="1" customWidth="1"/>
    <col min="14112" max="14112" width="12.28515625" style="4" customWidth="1"/>
    <col min="14113" max="14113" width="6.42578125" style="4" customWidth="1"/>
    <col min="14114" max="14114" width="12.28515625" style="4" customWidth="1"/>
    <col min="14115" max="14115" width="0" style="4" hidden="1" customWidth="1"/>
    <col min="14116" max="14116" width="3.7109375" style="4" customWidth="1"/>
    <col min="14117" max="14117" width="11.140625" style="4" bestFit="1" customWidth="1"/>
    <col min="14118" max="14119" width="10.5703125" style="4"/>
    <col min="14120" max="14120" width="11.140625" style="4" customWidth="1"/>
    <col min="14121" max="14350" width="10.5703125" style="4"/>
    <col min="14351" max="14358" width="0" style="4" hidden="1" customWidth="1"/>
    <col min="14359" max="14359" width="3.7109375" style="4" customWidth="1"/>
    <col min="14360" max="14360" width="3.85546875" style="4" customWidth="1"/>
    <col min="14361" max="14361" width="3.7109375" style="4" customWidth="1"/>
    <col min="14362" max="14362" width="12.7109375" style="4" customWidth="1"/>
    <col min="14363" max="14363" width="52.7109375" style="4" customWidth="1"/>
    <col min="14364" max="14367" width="0" style="4" hidden="1" customWidth="1"/>
    <col min="14368" max="14368" width="12.28515625" style="4" customWidth="1"/>
    <col min="14369" max="14369" width="6.42578125" style="4" customWidth="1"/>
    <col min="14370" max="14370" width="12.28515625" style="4" customWidth="1"/>
    <col min="14371" max="14371" width="0" style="4" hidden="1" customWidth="1"/>
    <col min="14372" max="14372" width="3.7109375" style="4" customWidth="1"/>
    <col min="14373" max="14373" width="11.140625" style="4" bestFit="1" customWidth="1"/>
    <col min="14374" max="14375" width="10.5703125" style="4"/>
    <col min="14376" max="14376" width="11.140625" style="4" customWidth="1"/>
    <col min="14377" max="14606" width="10.5703125" style="4"/>
    <col min="14607" max="14614" width="0" style="4" hidden="1" customWidth="1"/>
    <col min="14615" max="14615" width="3.7109375" style="4" customWidth="1"/>
    <col min="14616" max="14616" width="3.85546875" style="4" customWidth="1"/>
    <col min="14617" max="14617" width="3.7109375" style="4" customWidth="1"/>
    <col min="14618" max="14618" width="12.7109375" style="4" customWidth="1"/>
    <col min="14619" max="14619" width="52.7109375" style="4" customWidth="1"/>
    <col min="14620" max="14623" width="0" style="4" hidden="1" customWidth="1"/>
    <col min="14624" max="14624" width="12.28515625" style="4" customWidth="1"/>
    <col min="14625" max="14625" width="6.42578125" style="4" customWidth="1"/>
    <col min="14626" max="14626" width="12.28515625" style="4" customWidth="1"/>
    <col min="14627" max="14627" width="0" style="4" hidden="1" customWidth="1"/>
    <col min="14628" max="14628" width="3.7109375" style="4" customWidth="1"/>
    <col min="14629" max="14629" width="11.140625" style="4" bestFit="1" customWidth="1"/>
    <col min="14630" max="14631" width="10.5703125" style="4"/>
    <col min="14632" max="14632" width="11.140625" style="4" customWidth="1"/>
    <col min="14633" max="14862" width="10.5703125" style="4"/>
    <col min="14863" max="14870" width="0" style="4" hidden="1" customWidth="1"/>
    <col min="14871" max="14871" width="3.7109375" style="4" customWidth="1"/>
    <col min="14872" max="14872" width="3.85546875" style="4" customWidth="1"/>
    <col min="14873" max="14873" width="3.7109375" style="4" customWidth="1"/>
    <col min="14874" max="14874" width="12.7109375" style="4" customWidth="1"/>
    <col min="14875" max="14875" width="52.7109375" style="4" customWidth="1"/>
    <col min="14876" max="14879" width="0" style="4" hidden="1" customWidth="1"/>
    <col min="14880" max="14880" width="12.28515625" style="4" customWidth="1"/>
    <col min="14881" max="14881" width="6.42578125" style="4" customWidth="1"/>
    <col min="14882" max="14882" width="12.28515625" style="4" customWidth="1"/>
    <col min="14883" max="14883" width="0" style="4" hidden="1" customWidth="1"/>
    <col min="14884" max="14884" width="3.7109375" style="4" customWidth="1"/>
    <col min="14885" max="14885" width="11.140625" style="4" bestFit="1" customWidth="1"/>
    <col min="14886" max="14887" width="10.5703125" style="4"/>
    <col min="14888" max="14888" width="11.140625" style="4" customWidth="1"/>
    <col min="14889" max="15118" width="10.5703125" style="4"/>
    <col min="15119" max="15126" width="0" style="4" hidden="1" customWidth="1"/>
    <col min="15127" max="15127" width="3.7109375" style="4" customWidth="1"/>
    <col min="15128" max="15128" width="3.85546875" style="4" customWidth="1"/>
    <col min="15129" max="15129" width="3.7109375" style="4" customWidth="1"/>
    <col min="15130" max="15130" width="12.7109375" style="4" customWidth="1"/>
    <col min="15131" max="15131" width="52.7109375" style="4" customWidth="1"/>
    <col min="15132" max="15135" width="0" style="4" hidden="1" customWidth="1"/>
    <col min="15136" max="15136" width="12.28515625" style="4" customWidth="1"/>
    <col min="15137" max="15137" width="6.42578125" style="4" customWidth="1"/>
    <col min="15138" max="15138" width="12.28515625" style="4" customWidth="1"/>
    <col min="15139" max="15139" width="0" style="4" hidden="1" customWidth="1"/>
    <col min="15140" max="15140" width="3.7109375" style="4" customWidth="1"/>
    <col min="15141" max="15141" width="11.140625" style="4" bestFit="1" customWidth="1"/>
    <col min="15142" max="15143" width="10.5703125" style="4"/>
    <col min="15144" max="15144" width="11.140625" style="4" customWidth="1"/>
    <col min="15145" max="15374" width="10.5703125" style="4"/>
    <col min="15375" max="15382" width="0" style="4" hidden="1" customWidth="1"/>
    <col min="15383" max="15383" width="3.7109375" style="4" customWidth="1"/>
    <col min="15384" max="15384" width="3.85546875" style="4" customWidth="1"/>
    <col min="15385" max="15385" width="3.7109375" style="4" customWidth="1"/>
    <col min="15386" max="15386" width="12.7109375" style="4" customWidth="1"/>
    <col min="15387" max="15387" width="52.7109375" style="4" customWidth="1"/>
    <col min="15388" max="15391" width="0" style="4" hidden="1" customWidth="1"/>
    <col min="15392" max="15392" width="12.28515625" style="4" customWidth="1"/>
    <col min="15393" max="15393" width="6.42578125" style="4" customWidth="1"/>
    <col min="15394" max="15394" width="12.28515625" style="4" customWidth="1"/>
    <col min="15395" max="15395" width="0" style="4" hidden="1" customWidth="1"/>
    <col min="15396" max="15396" width="3.7109375" style="4" customWidth="1"/>
    <col min="15397" max="15397" width="11.140625" style="4" bestFit="1" customWidth="1"/>
    <col min="15398" max="15399" width="10.5703125" style="4"/>
    <col min="15400" max="15400" width="11.140625" style="4" customWidth="1"/>
    <col min="15401" max="15630" width="10.5703125" style="4"/>
    <col min="15631" max="15638" width="0" style="4" hidden="1" customWidth="1"/>
    <col min="15639" max="15639" width="3.7109375" style="4" customWidth="1"/>
    <col min="15640" max="15640" width="3.85546875" style="4" customWidth="1"/>
    <col min="15641" max="15641" width="3.7109375" style="4" customWidth="1"/>
    <col min="15642" max="15642" width="12.7109375" style="4" customWidth="1"/>
    <col min="15643" max="15643" width="52.7109375" style="4" customWidth="1"/>
    <col min="15644" max="15647" width="0" style="4" hidden="1" customWidth="1"/>
    <col min="15648" max="15648" width="12.28515625" style="4" customWidth="1"/>
    <col min="15649" max="15649" width="6.42578125" style="4" customWidth="1"/>
    <col min="15650" max="15650" width="12.28515625" style="4" customWidth="1"/>
    <col min="15651" max="15651" width="0" style="4" hidden="1" customWidth="1"/>
    <col min="15652" max="15652" width="3.7109375" style="4" customWidth="1"/>
    <col min="15653" max="15653" width="11.140625" style="4" bestFit="1" customWidth="1"/>
    <col min="15654" max="15655" width="10.5703125" style="4"/>
    <col min="15656" max="15656" width="11.140625" style="4" customWidth="1"/>
    <col min="15657" max="15886" width="10.5703125" style="4"/>
    <col min="15887" max="15894" width="0" style="4" hidden="1" customWidth="1"/>
    <col min="15895" max="15895" width="3.7109375" style="4" customWidth="1"/>
    <col min="15896" max="15896" width="3.85546875" style="4" customWidth="1"/>
    <col min="15897" max="15897" width="3.7109375" style="4" customWidth="1"/>
    <col min="15898" max="15898" width="12.7109375" style="4" customWidth="1"/>
    <col min="15899" max="15899" width="52.7109375" style="4" customWidth="1"/>
    <col min="15900" max="15903" width="0" style="4" hidden="1" customWidth="1"/>
    <col min="15904" max="15904" width="12.28515625" style="4" customWidth="1"/>
    <col min="15905" max="15905" width="6.42578125" style="4" customWidth="1"/>
    <col min="15906" max="15906" width="12.28515625" style="4" customWidth="1"/>
    <col min="15907" max="15907" width="0" style="4" hidden="1" customWidth="1"/>
    <col min="15908" max="15908" width="3.7109375" style="4" customWidth="1"/>
    <col min="15909" max="15909" width="11.140625" style="4" bestFit="1" customWidth="1"/>
    <col min="15910" max="15911" width="10.5703125" style="4"/>
    <col min="15912" max="15912" width="11.140625" style="4" customWidth="1"/>
    <col min="15913" max="16142" width="10.5703125" style="4"/>
    <col min="16143" max="16150" width="0" style="4" hidden="1" customWidth="1"/>
    <col min="16151" max="16151" width="3.7109375" style="4" customWidth="1"/>
    <col min="16152" max="16152" width="3.85546875" style="4" customWidth="1"/>
    <col min="16153" max="16153" width="3.7109375" style="4" customWidth="1"/>
    <col min="16154" max="16154" width="12.7109375" style="4" customWidth="1"/>
    <col min="16155" max="16155" width="52.7109375" style="4" customWidth="1"/>
    <col min="16156" max="16159" width="0" style="4" hidden="1" customWidth="1"/>
    <col min="16160" max="16160" width="12.28515625" style="4" customWidth="1"/>
    <col min="16161" max="16161" width="6.42578125" style="4" customWidth="1"/>
    <col min="16162" max="16162" width="12.28515625" style="4" customWidth="1"/>
    <col min="16163" max="16163" width="0" style="4" hidden="1" customWidth="1"/>
    <col min="16164" max="16164" width="3.7109375" style="4" customWidth="1"/>
    <col min="16165" max="16165" width="11.140625" style="4" bestFit="1" customWidth="1"/>
    <col min="16166" max="16167" width="10.5703125" style="4"/>
    <col min="16168" max="16168" width="11.140625" style="4" customWidth="1"/>
    <col min="16169" max="16384" width="10.5703125" style="4"/>
  </cols>
  <sheetData>
    <row r="1" spans="1:48" hidden="1">
      <c r="Q1" s="82"/>
      <c r="R1" s="82"/>
      <c r="X1" s="82"/>
      <c r="Y1" s="82"/>
      <c r="AE1" s="82"/>
      <c r="AF1" s="82"/>
    </row>
    <row r="2" spans="1:48" hidden="1">
      <c r="U2" s="82"/>
      <c r="AB2" s="82"/>
      <c r="AI2" s="82"/>
    </row>
    <row r="3" spans="1:48" hidden="1"/>
    <row r="4" spans="1:48">
      <c r="J4" s="8"/>
      <c r="K4" s="8"/>
      <c r="L4" s="9"/>
      <c r="M4" s="9"/>
      <c r="N4" s="9"/>
      <c r="O4" s="83"/>
      <c r="P4" s="83"/>
      <c r="Q4" s="83"/>
      <c r="R4" s="83"/>
      <c r="S4" s="83"/>
      <c r="T4" s="83"/>
      <c r="U4" s="83"/>
      <c r="V4" s="83"/>
      <c r="W4" s="83"/>
      <c r="X4" s="83"/>
      <c r="Y4" s="83"/>
      <c r="Z4" s="83"/>
      <c r="AA4" s="83"/>
      <c r="AB4" s="83"/>
      <c r="AC4" s="83"/>
      <c r="AD4" s="83"/>
      <c r="AE4" s="83"/>
      <c r="AF4" s="83"/>
      <c r="AG4" s="83"/>
      <c r="AH4" s="83"/>
      <c r="AI4" s="83"/>
    </row>
    <row r="5" spans="1:48">
      <c r="J5" s="8"/>
      <c r="K5" s="8"/>
      <c r="L5" s="11" t="s">
        <v>60</v>
      </c>
      <c r="M5" s="11"/>
      <c r="N5" s="11"/>
      <c r="O5" s="11"/>
      <c r="P5" s="11"/>
      <c r="Q5" s="11"/>
      <c r="R5" s="11"/>
      <c r="S5" s="11"/>
      <c r="T5" s="11"/>
      <c r="U5" s="84"/>
      <c r="V5" s="84"/>
      <c r="W5" s="84"/>
      <c r="X5" s="84"/>
      <c r="Y5" s="84"/>
      <c r="Z5" s="84"/>
      <c r="AA5" s="84"/>
      <c r="AB5" s="84"/>
      <c r="AC5" s="84"/>
      <c r="AD5" s="84"/>
      <c r="AE5" s="84"/>
      <c r="AF5" s="84"/>
      <c r="AG5" s="84"/>
      <c r="AH5" s="84"/>
      <c r="AI5" s="84"/>
    </row>
    <row r="6" spans="1:48">
      <c r="J6" s="8"/>
      <c r="K6" s="8"/>
      <c r="L6" s="9"/>
      <c r="M6" s="9"/>
      <c r="N6" s="9"/>
      <c r="O6" s="14"/>
      <c r="P6" s="14"/>
      <c r="Q6" s="14"/>
      <c r="R6" s="14"/>
      <c r="S6" s="14"/>
      <c r="T6" s="14"/>
      <c r="U6" s="14"/>
      <c r="V6" s="14"/>
      <c r="W6" s="14"/>
      <c r="X6" s="14"/>
      <c r="Y6" s="14"/>
      <c r="Z6" s="14"/>
      <c r="AA6" s="14"/>
      <c r="AB6" s="14"/>
      <c r="AC6" s="14"/>
      <c r="AD6" s="14"/>
      <c r="AE6" s="14"/>
      <c r="AF6" s="14"/>
      <c r="AG6" s="14"/>
      <c r="AH6" s="14"/>
      <c r="AI6" s="14"/>
      <c r="AJ6" s="83"/>
    </row>
    <row r="7" spans="1:48" s="86" customFormat="1" ht="15" hidden="1">
      <c r="A7" s="85"/>
      <c r="B7" s="85"/>
      <c r="C7" s="85"/>
      <c r="D7" s="85"/>
      <c r="E7" s="85"/>
      <c r="F7" s="85"/>
      <c r="G7" s="85"/>
      <c r="H7" s="85"/>
      <c r="L7" s="87"/>
      <c r="M7" s="88"/>
      <c r="O7" s="89"/>
      <c r="P7" s="89"/>
      <c r="Q7" s="89"/>
      <c r="R7" s="89"/>
      <c r="S7" s="89"/>
      <c r="T7" s="89"/>
      <c r="U7" s="90"/>
      <c r="V7" s="64"/>
      <c r="W7" s="64"/>
      <c r="X7" s="64"/>
      <c r="Y7" s="64"/>
      <c r="Z7" s="64"/>
      <c r="AA7" s="64"/>
      <c r="AB7" s="64"/>
      <c r="AC7" s="64"/>
      <c r="AD7" s="64"/>
      <c r="AE7" s="64"/>
      <c r="AF7" s="64"/>
      <c r="AG7" s="64"/>
      <c r="AH7" s="64"/>
      <c r="AI7" s="64"/>
      <c r="AJ7" s="90"/>
      <c r="AL7" s="85"/>
      <c r="AM7" s="85"/>
      <c r="AN7" s="85"/>
      <c r="AO7" s="85"/>
      <c r="AP7" s="85"/>
    </row>
    <row r="8" spans="1:48" s="92" customFormat="1" ht="30">
      <c r="A8" s="91"/>
      <c r="B8" s="91"/>
      <c r="C8" s="91"/>
      <c r="D8" s="91"/>
      <c r="E8" s="91"/>
      <c r="F8" s="91"/>
      <c r="G8" s="91"/>
      <c r="H8" s="91"/>
      <c r="L8" s="93"/>
      <c r="M8" s="94" t="str">
        <f>"Дата подачи заявления об "&amp;IF(datePr_ch="","утверждении","изменении") &amp; " тарифов"</f>
        <v>Дата подачи заявления об утверждении тарифов</v>
      </c>
      <c r="N8" s="95"/>
      <c r="O8" s="17" t="str">
        <f>IF(datePr_ch="",IF(datePr="","",datePr),datePr_ch)</f>
        <v>29.04.2022</v>
      </c>
      <c r="P8" s="17"/>
      <c r="Q8" s="17"/>
      <c r="R8" s="17"/>
      <c r="S8" s="17"/>
      <c r="T8" s="17"/>
      <c r="U8" s="19"/>
      <c r="V8" s="64"/>
      <c r="W8" s="64"/>
      <c r="X8" s="64"/>
      <c r="Y8" s="64"/>
      <c r="Z8" s="64"/>
      <c r="AA8" s="64"/>
      <c r="AB8" s="64"/>
      <c r="AC8" s="64"/>
      <c r="AD8" s="64"/>
      <c r="AE8" s="64"/>
      <c r="AF8" s="64"/>
      <c r="AG8" s="64"/>
      <c r="AH8" s="64"/>
      <c r="AI8" s="64"/>
      <c r="AJ8" s="19"/>
      <c r="AK8" s="96"/>
      <c r="AL8" s="91"/>
      <c r="AM8" s="91"/>
      <c r="AN8" s="91"/>
      <c r="AO8" s="91"/>
      <c r="AP8" s="91"/>
      <c r="AQ8" s="91"/>
      <c r="AR8" s="91"/>
      <c r="AS8" s="91"/>
      <c r="AT8" s="91"/>
      <c r="AU8" s="91"/>
      <c r="AV8" s="91"/>
    </row>
    <row r="9" spans="1:48" s="92" customFormat="1" ht="30">
      <c r="A9" s="91"/>
      <c r="B9" s="91"/>
      <c r="C9" s="91"/>
      <c r="D9" s="91"/>
      <c r="E9" s="91"/>
      <c r="F9" s="91"/>
      <c r="G9" s="91"/>
      <c r="H9" s="91"/>
      <c r="L9" s="97"/>
      <c r="M9" s="94" t="str">
        <f>"Номер подачи заявления об "&amp;IF(numberPr_ch="","утверждении","изменении") &amp; " тарифов"</f>
        <v>Номер подачи заявления об утверждении тарифов</v>
      </c>
      <c r="N9" s="95"/>
      <c r="O9" s="17" t="str">
        <f>IF(numberPr_ch="",IF(numberPr="","",numberPr),numberPr_ch)</f>
        <v>3/1-3829-12</v>
      </c>
      <c r="P9" s="17"/>
      <c r="Q9" s="17"/>
      <c r="R9" s="17"/>
      <c r="S9" s="17"/>
      <c r="T9" s="17"/>
      <c r="U9" s="19"/>
      <c r="V9" s="64"/>
      <c r="W9" s="64"/>
      <c r="X9" s="64"/>
      <c r="Y9" s="64"/>
      <c r="Z9" s="64"/>
      <c r="AA9" s="64"/>
      <c r="AB9" s="64"/>
      <c r="AC9" s="64"/>
      <c r="AD9" s="64"/>
      <c r="AE9" s="64"/>
      <c r="AF9" s="64"/>
      <c r="AG9" s="64"/>
      <c r="AH9" s="64"/>
      <c r="AI9" s="64"/>
      <c r="AJ9" s="19"/>
      <c r="AK9" s="96"/>
      <c r="AL9" s="91"/>
      <c r="AM9" s="91"/>
      <c r="AN9" s="91"/>
      <c r="AO9" s="91"/>
      <c r="AP9" s="91"/>
      <c r="AQ9" s="91"/>
      <c r="AR9" s="91"/>
      <c r="AS9" s="91"/>
      <c r="AT9" s="91"/>
      <c r="AU9" s="91"/>
      <c r="AV9" s="91"/>
    </row>
    <row r="10" spans="1:48" s="86" customFormat="1" ht="15" hidden="1">
      <c r="A10" s="85"/>
      <c r="B10" s="85"/>
      <c r="C10" s="85"/>
      <c r="D10" s="85"/>
      <c r="E10" s="85"/>
      <c r="F10" s="85"/>
      <c r="G10" s="85"/>
      <c r="H10" s="85"/>
      <c r="L10" s="87"/>
      <c r="M10" s="88"/>
      <c r="O10" s="89"/>
      <c r="P10" s="89"/>
      <c r="Q10" s="89"/>
      <c r="R10" s="89"/>
      <c r="S10" s="89"/>
      <c r="T10" s="89"/>
      <c r="U10" s="90"/>
      <c r="V10" s="64"/>
      <c r="W10" s="64"/>
      <c r="X10" s="64"/>
      <c r="Y10" s="64"/>
      <c r="Z10" s="64"/>
      <c r="AA10" s="64"/>
      <c r="AB10" s="64"/>
      <c r="AC10" s="64"/>
      <c r="AD10" s="64"/>
      <c r="AE10" s="64"/>
      <c r="AF10" s="64"/>
      <c r="AG10" s="64"/>
      <c r="AH10" s="64"/>
      <c r="AI10" s="64"/>
      <c r="AJ10" s="90"/>
      <c r="AL10" s="85"/>
      <c r="AM10" s="85"/>
      <c r="AN10" s="85"/>
      <c r="AO10" s="85"/>
      <c r="AP10" s="85"/>
    </row>
    <row r="11" spans="1:48" s="92" customFormat="1" ht="15" hidden="1">
      <c r="A11" s="91"/>
      <c r="B11" s="91"/>
      <c r="C11" s="91"/>
      <c r="D11" s="91"/>
      <c r="E11" s="91"/>
      <c r="F11" s="91"/>
      <c r="G11" s="91"/>
      <c r="H11" s="91"/>
      <c r="L11" s="98"/>
      <c r="M11" s="98"/>
      <c r="N11" s="99"/>
      <c r="O11" s="19"/>
      <c r="P11" s="19"/>
      <c r="Q11" s="19"/>
      <c r="R11" s="19"/>
      <c r="S11" s="19"/>
      <c r="T11" s="19"/>
      <c r="U11" s="100" t="s">
        <v>61</v>
      </c>
      <c r="V11" s="19"/>
      <c r="W11" s="19"/>
      <c r="X11" s="19"/>
      <c r="Y11" s="19"/>
      <c r="Z11" s="19"/>
      <c r="AA11" s="19"/>
      <c r="AB11" s="100" t="s">
        <v>61</v>
      </c>
      <c r="AC11" s="19"/>
      <c r="AD11" s="19"/>
      <c r="AE11" s="19"/>
      <c r="AF11" s="19"/>
      <c r="AG11" s="19"/>
      <c r="AH11" s="19"/>
      <c r="AI11" s="100" t="s">
        <v>61</v>
      </c>
      <c r="AL11" s="91"/>
      <c r="AM11" s="91"/>
      <c r="AN11" s="91"/>
      <c r="AO11" s="91"/>
      <c r="AP11" s="91"/>
      <c r="AQ11" s="91"/>
      <c r="AR11" s="91"/>
      <c r="AS11" s="91"/>
      <c r="AT11" s="91"/>
      <c r="AU11" s="91"/>
      <c r="AV11" s="91"/>
    </row>
    <row r="12" spans="1:48">
      <c r="J12" s="8"/>
      <c r="K12" s="8"/>
      <c r="L12" s="9"/>
      <c r="M12" s="9"/>
      <c r="N12" s="101"/>
      <c r="O12" s="102"/>
      <c r="P12" s="102"/>
      <c r="Q12" s="102"/>
      <c r="R12" s="102"/>
      <c r="S12" s="102"/>
      <c r="T12" s="102"/>
      <c r="U12" s="102"/>
      <c r="V12" s="102" t="s">
        <v>41</v>
      </c>
      <c r="W12" s="102"/>
      <c r="X12" s="102"/>
      <c r="Y12" s="102"/>
      <c r="Z12" s="102"/>
      <c r="AA12" s="102"/>
      <c r="AB12" s="102"/>
      <c r="AC12" s="102" t="s">
        <v>41</v>
      </c>
      <c r="AD12" s="102"/>
      <c r="AE12" s="102"/>
      <c r="AF12" s="102"/>
      <c r="AG12" s="102"/>
      <c r="AH12" s="102"/>
      <c r="AI12" s="102"/>
    </row>
    <row r="13" spans="1:48">
      <c r="J13" s="8"/>
      <c r="K13" s="8"/>
      <c r="L13" s="103" t="s">
        <v>1</v>
      </c>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t="s">
        <v>2</v>
      </c>
    </row>
    <row r="14" spans="1:48" ht="15">
      <c r="J14" s="8"/>
      <c r="K14" s="8"/>
      <c r="L14" s="20" t="s">
        <v>3</v>
      </c>
      <c r="M14" s="20" t="s">
        <v>62</v>
      </c>
      <c r="N14" s="104"/>
      <c r="O14" s="105" t="s">
        <v>63</v>
      </c>
      <c r="P14" s="106"/>
      <c r="Q14" s="106"/>
      <c r="R14" s="106"/>
      <c r="S14" s="106"/>
      <c r="T14" s="107"/>
      <c r="U14" s="22" t="s">
        <v>64</v>
      </c>
      <c r="V14" s="105" t="s">
        <v>63</v>
      </c>
      <c r="W14" s="106"/>
      <c r="X14" s="106"/>
      <c r="Y14" s="106"/>
      <c r="Z14" s="106"/>
      <c r="AA14" s="107"/>
      <c r="AB14" s="22" t="s">
        <v>64</v>
      </c>
      <c r="AC14" s="105" t="s">
        <v>63</v>
      </c>
      <c r="AD14" s="106"/>
      <c r="AE14" s="106"/>
      <c r="AF14" s="106"/>
      <c r="AG14" s="106"/>
      <c r="AH14" s="107"/>
      <c r="AI14" s="22" t="s">
        <v>64</v>
      </c>
      <c r="AJ14" s="108" t="s">
        <v>31</v>
      </c>
      <c r="AK14" s="103"/>
    </row>
    <row r="15" spans="1:48">
      <c r="J15" s="8"/>
      <c r="K15" s="8"/>
      <c r="L15" s="20"/>
      <c r="M15" s="20"/>
      <c r="N15" s="109"/>
      <c r="O15" s="110" t="s">
        <v>65</v>
      </c>
      <c r="P15" s="111" t="s">
        <v>66</v>
      </c>
      <c r="Q15" s="112"/>
      <c r="R15" s="113" t="s">
        <v>67</v>
      </c>
      <c r="S15" s="114"/>
      <c r="T15" s="115"/>
      <c r="U15" s="116"/>
      <c r="V15" s="110" t="s">
        <v>65</v>
      </c>
      <c r="W15" s="111" t="s">
        <v>66</v>
      </c>
      <c r="X15" s="112"/>
      <c r="Y15" s="113" t="s">
        <v>67</v>
      </c>
      <c r="Z15" s="114"/>
      <c r="AA15" s="115"/>
      <c r="AB15" s="116"/>
      <c r="AC15" s="110" t="s">
        <v>65</v>
      </c>
      <c r="AD15" s="111" t="s">
        <v>66</v>
      </c>
      <c r="AE15" s="112"/>
      <c r="AF15" s="113" t="s">
        <v>67</v>
      </c>
      <c r="AG15" s="114"/>
      <c r="AH15" s="115"/>
      <c r="AI15" s="116"/>
      <c r="AJ15" s="117"/>
      <c r="AK15" s="103"/>
    </row>
    <row r="16" spans="1:48" ht="45">
      <c r="J16" s="8"/>
      <c r="K16" s="8"/>
      <c r="L16" s="20"/>
      <c r="M16" s="20"/>
      <c r="N16" s="118"/>
      <c r="O16" s="119"/>
      <c r="P16" s="120" t="s">
        <v>68</v>
      </c>
      <c r="Q16" s="120" t="s">
        <v>69</v>
      </c>
      <c r="R16" s="121" t="s">
        <v>70</v>
      </c>
      <c r="S16" s="122" t="s">
        <v>71</v>
      </c>
      <c r="T16" s="123"/>
      <c r="U16" s="27"/>
      <c r="V16" s="119"/>
      <c r="W16" s="120" t="s">
        <v>68</v>
      </c>
      <c r="X16" s="120" t="s">
        <v>69</v>
      </c>
      <c r="Y16" s="121" t="s">
        <v>70</v>
      </c>
      <c r="Z16" s="122" t="s">
        <v>71</v>
      </c>
      <c r="AA16" s="123"/>
      <c r="AB16" s="27"/>
      <c r="AC16" s="119"/>
      <c r="AD16" s="120" t="s">
        <v>68</v>
      </c>
      <c r="AE16" s="120" t="s">
        <v>69</v>
      </c>
      <c r="AF16" s="121" t="s">
        <v>70</v>
      </c>
      <c r="AG16" s="122" t="s">
        <v>71</v>
      </c>
      <c r="AH16" s="123"/>
      <c r="AI16" s="27"/>
      <c r="AJ16" s="124"/>
      <c r="AK16" s="103"/>
    </row>
    <row r="17" spans="1:50">
      <c r="J17" s="8"/>
      <c r="K17" s="125">
        <v>1</v>
      </c>
      <c r="L17" s="126" t="s">
        <v>11</v>
      </c>
      <c r="M17" s="126" t="s">
        <v>12</v>
      </c>
      <c r="N17" s="127" t="str">
        <f ca="1">OFFSET(N17,0,-1)</f>
        <v>2</v>
      </c>
      <c r="O17" s="128">
        <f ca="1">OFFSET(O17,0,-1)+1</f>
        <v>3</v>
      </c>
      <c r="P17" s="128">
        <f ca="1">OFFSET(P17,0,-1)+1</f>
        <v>4</v>
      </c>
      <c r="Q17" s="128">
        <f ca="1">OFFSET(Q17,0,-1)+1</f>
        <v>5</v>
      </c>
      <c r="R17" s="128">
        <f ca="1">OFFSET(R17,0,-1)+1</f>
        <v>6</v>
      </c>
      <c r="S17" s="129">
        <f ca="1">OFFSET(S17,0,-1)+1</f>
        <v>7</v>
      </c>
      <c r="T17" s="129"/>
      <c r="U17" s="128">
        <f ca="1">OFFSET(U17,0,-2)+1</f>
        <v>8</v>
      </c>
      <c r="V17" s="128">
        <f ca="1">OFFSET(V17,0,-1)+1</f>
        <v>9</v>
      </c>
      <c r="W17" s="128">
        <f ca="1">OFFSET(W17,0,-1)+1</f>
        <v>10</v>
      </c>
      <c r="X17" s="128">
        <f ca="1">OFFSET(X17,0,-1)+1</f>
        <v>11</v>
      </c>
      <c r="Y17" s="128">
        <f ca="1">OFFSET(Y17,0,-1)+1</f>
        <v>12</v>
      </c>
      <c r="Z17" s="129">
        <f ca="1">OFFSET(Z17,0,-1)+1</f>
        <v>13</v>
      </c>
      <c r="AA17" s="129"/>
      <c r="AB17" s="128">
        <f ca="1">OFFSET(AB17,0,-2)+1</f>
        <v>14</v>
      </c>
      <c r="AC17" s="128">
        <f ca="1">OFFSET(AC17,0,-1)+1</f>
        <v>15</v>
      </c>
      <c r="AD17" s="128">
        <f ca="1">OFFSET(AD17,0,-1)+1</f>
        <v>16</v>
      </c>
      <c r="AE17" s="128">
        <f ca="1">OFFSET(AE17,0,-1)+1</f>
        <v>17</v>
      </c>
      <c r="AF17" s="128">
        <f ca="1">OFFSET(AF17,0,-1)+1</f>
        <v>18</v>
      </c>
      <c r="AG17" s="129">
        <f ca="1">OFFSET(AG17,0,-1)+1</f>
        <v>19</v>
      </c>
      <c r="AH17" s="129"/>
      <c r="AI17" s="128">
        <f ca="1">OFFSET(AI17,0,-2)+1</f>
        <v>20</v>
      </c>
      <c r="AJ17" s="127">
        <f ca="1">OFFSET(AJ17,0,-1)</f>
        <v>20</v>
      </c>
      <c r="AK17" s="128">
        <f ca="1">OFFSET(AK17,0,-1)+1</f>
        <v>21</v>
      </c>
    </row>
    <row r="18" spans="1:50" ht="22.5">
      <c r="A18" s="130">
        <v>1</v>
      </c>
      <c r="B18" s="131"/>
      <c r="C18" s="131"/>
      <c r="D18" s="131"/>
      <c r="E18" s="132"/>
      <c r="F18" s="133"/>
      <c r="G18" s="133"/>
      <c r="H18" s="133"/>
      <c r="I18" s="134"/>
      <c r="J18" s="135"/>
      <c r="K18" s="136"/>
      <c r="L18" s="137">
        <v>1</v>
      </c>
      <c r="M18" s="138" t="s">
        <v>5</v>
      </c>
      <c r="N18" s="139"/>
      <c r="O18" s="140" t="str">
        <f>IF('[1]Перечень тарифов'!J21="","","" &amp; '[1]Перечень тарифов'!J21 &amp; "")</f>
        <v>Тариф на тепловую энергию, реализуемую котельными ООО "ЭнергоТранзит" на потребительском рынке Новокузнецкого городского округа</v>
      </c>
      <c r="P18" s="140"/>
      <c r="Q18" s="140"/>
      <c r="R18" s="140"/>
      <c r="S18" s="140"/>
      <c r="T18" s="140"/>
      <c r="U18" s="140"/>
      <c r="V18" s="140"/>
      <c r="W18" s="140"/>
      <c r="X18" s="140"/>
      <c r="Y18" s="140"/>
      <c r="Z18" s="140"/>
      <c r="AA18" s="140"/>
      <c r="AB18" s="140"/>
      <c r="AC18" s="140"/>
      <c r="AD18" s="140"/>
      <c r="AE18" s="140"/>
      <c r="AF18" s="140"/>
      <c r="AG18" s="140"/>
      <c r="AH18" s="140"/>
      <c r="AI18" s="140"/>
      <c r="AJ18" s="140"/>
      <c r="AK18" s="68" t="s">
        <v>72</v>
      </c>
      <c r="AM18" s="5"/>
      <c r="AN18" s="5" t="str">
        <f t="shared" ref="AN18:AN28" si="0">IF(M18="","",M18 )</f>
        <v>Наименование тарифа</v>
      </c>
      <c r="AO18" s="5"/>
      <c r="AP18" s="5"/>
      <c r="AQ18" s="5"/>
      <c r="AW18" s="80"/>
      <c r="AX18" s="80"/>
    </row>
    <row r="19" spans="1:50" hidden="1">
      <c r="A19" s="130"/>
      <c r="B19" s="130">
        <v>1</v>
      </c>
      <c r="C19" s="131"/>
      <c r="D19" s="131"/>
      <c r="E19" s="133"/>
      <c r="F19" s="133"/>
      <c r="G19" s="133"/>
      <c r="H19" s="133"/>
      <c r="I19" s="141"/>
      <c r="J19" s="142"/>
      <c r="K19" s="143"/>
      <c r="L19" s="137" t="e">
        <f ca="1">mergeValue(A19) &amp;"."&amp; mergeValue(B19)</f>
        <v>#NAME?</v>
      </c>
      <c r="M19" s="144"/>
      <c r="N19" s="139"/>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68"/>
      <c r="AM19" s="5"/>
      <c r="AN19" s="5" t="str">
        <f t="shared" si="0"/>
        <v/>
      </c>
      <c r="AO19" s="5"/>
      <c r="AP19" s="5"/>
      <c r="AQ19" s="5"/>
      <c r="AW19" s="80"/>
      <c r="AX19" s="80"/>
    </row>
    <row r="20" spans="1:50" hidden="1">
      <c r="A20" s="130"/>
      <c r="B20" s="130"/>
      <c r="C20" s="130">
        <v>1</v>
      </c>
      <c r="D20" s="131"/>
      <c r="E20" s="133"/>
      <c r="F20" s="133"/>
      <c r="G20" s="133"/>
      <c r="H20" s="133"/>
      <c r="I20" s="145"/>
      <c r="J20" s="142"/>
      <c r="K20" s="143"/>
      <c r="L20" s="137" t="e">
        <f ca="1">mergeValue(A20) &amp;"."&amp; mergeValue(B20)&amp;"."&amp; mergeValue(C20)</f>
        <v>#NAME?</v>
      </c>
      <c r="M20" s="146"/>
      <c r="N20" s="139"/>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68"/>
      <c r="AM20" s="5"/>
      <c r="AN20" s="5" t="str">
        <f t="shared" si="0"/>
        <v/>
      </c>
      <c r="AO20" s="5"/>
      <c r="AP20" s="5"/>
      <c r="AQ20" s="5"/>
      <c r="AW20" s="80"/>
      <c r="AX20" s="80"/>
    </row>
    <row r="21" spans="1:50" hidden="1">
      <c r="A21" s="130"/>
      <c r="B21" s="130"/>
      <c r="C21" s="130"/>
      <c r="D21" s="130">
        <v>1</v>
      </c>
      <c r="E21" s="133"/>
      <c r="F21" s="133"/>
      <c r="G21" s="133"/>
      <c r="H21" s="133"/>
      <c r="I21" s="145"/>
      <c r="J21" s="142"/>
      <c r="K21" s="143"/>
      <c r="L21" s="137" t="e">
        <f ca="1">mergeValue(A21) &amp;"."&amp; mergeValue(B21)&amp;"."&amp; mergeValue(C21)&amp;"."&amp; mergeValue(D21)</f>
        <v>#NAME?</v>
      </c>
      <c r="M21" s="147"/>
      <c r="N21" s="139"/>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68"/>
      <c r="AM21" s="5"/>
      <c r="AN21" s="5" t="str">
        <f t="shared" si="0"/>
        <v/>
      </c>
      <c r="AO21" s="5"/>
      <c r="AP21" s="5"/>
      <c r="AQ21" s="5"/>
      <c r="AW21" s="80"/>
      <c r="AX21" s="80"/>
    </row>
    <row r="22" spans="1:50" ht="78.75">
      <c r="A22" s="130"/>
      <c r="B22" s="130"/>
      <c r="C22" s="130"/>
      <c r="D22" s="130"/>
      <c r="E22" s="130">
        <v>1</v>
      </c>
      <c r="F22" s="133"/>
      <c r="G22" s="133"/>
      <c r="H22" s="131">
        <v>1</v>
      </c>
      <c r="I22" s="130">
        <v>1</v>
      </c>
      <c r="J22" s="133"/>
      <c r="K22" s="148"/>
      <c r="L22" s="137" t="s">
        <v>86</v>
      </c>
      <c r="M22" s="149" t="s">
        <v>73</v>
      </c>
      <c r="N22" s="139"/>
      <c r="O22" s="150" t="s">
        <v>74</v>
      </c>
      <c r="P22" s="150"/>
      <c r="Q22" s="150"/>
      <c r="R22" s="150"/>
      <c r="S22" s="150"/>
      <c r="T22" s="150"/>
      <c r="U22" s="150"/>
      <c r="V22" s="150"/>
      <c r="W22" s="150"/>
      <c r="X22" s="150"/>
      <c r="Y22" s="150"/>
      <c r="Z22" s="150"/>
      <c r="AA22" s="150"/>
      <c r="AB22" s="150"/>
      <c r="AC22" s="150"/>
      <c r="AD22" s="150"/>
      <c r="AE22" s="150"/>
      <c r="AF22" s="150"/>
      <c r="AG22" s="150"/>
      <c r="AH22" s="150"/>
      <c r="AI22" s="150"/>
      <c r="AJ22" s="150"/>
      <c r="AK22" s="68" t="s">
        <v>75</v>
      </c>
      <c r="AM22" s="5"/>
      <c r="AN22" s="5" t="str">
        <f t="shared" si="0"/>
        <v>Схема подключения теплопотребляющей установки к коллектору источника тепловой энергии</v>
      </c>
      <c r="AO22" s="5"/>
      <c r="AP22" s="5"/>
      <c r="AQ22" s="5"/>
      <c r="AW22" s="80"/>
      <c r="AX22" s="80"/>
    </row>
    <row r="23" spans="1:50" ht="33.75">
      <c r="A23" s="130"/>
      <c r="B23" s="130"/>
      <c r="C23" s="130"/>
      <c r="D23" s="130"/>
      <c r="E23" s="130"/>
      <c r="F23" s="130">
        <v>1</v>
      </c>
      <c r="G23" s="131"/>
      <c r="H23" s="131"/>
      <c r="I23" s="130"/>
      <c r="J23" s="130">
        <v>1</v>
      </c>
      <c r="K23" s="151"/>
      <c r="L23" s="137" t="s">
        <v>87</v>
      </c>
      <c r="M23" s="152" t="s">
        <v>76</v>
      </c>
      <c r="N23" s="139"/>
      <c r="O23" s="153" t="s">
        <v>74</v>
      </c>
      <c r="P23" s="154"/>
      <c r="Q23" s="154"/>
      <c r="R23" s="154"/>
      <c r="S23" s="154"/>
      <c r="T23" s="154"/>
      <c r="U23" s="154"/>
      <c r="V23" s="154"/>
      <c r="W23" s="154"/>
      <c r="X23" s="154"/>
      <c r="Y23" s="154"/>
      <c r="Z23" s="154"/>
      <c r="AA23" s="154"/>
      <c r="AB23" s="154"/>
      <c r="AC23" s="154"/>
      <c r="AD23" s="154"/>
      <c r="AE23" s="154"/>
      <c r="AF23" s="154"/>
      <c r="AG23" s="154"/>
      <c r="AH23" s="154"/>
      <c r="AI23" s="154"/>
      <c r="AJ23" s="155"/>
      <c r="AK23" s="68" t="s">
        <v>77</v>
      </c>
      <c r="AM23" s="5"/>
      <c r="AN23" s="5" t="str">
        <f t="shared" si="0"/>
        <v>Группа потребителей</v>
      </c>
      <c r="AO23" s="5"/>
      <c r="AP23" s="5"/>
      <c r="AQ23" s="5"/>
      <c r="AW23" s="80"/>
      <c r="AX23" s="80"/>
    </row>
    <row r="24" spans="1:50" ht="11.25">
      <c r="A24" s="130"/>
      <c r="B24" s="130"/>
      <c r="C24" s="130"/>
      <c r="D24" s="130"/>
      <c r="E24" s="130"/>
      <c r="F24" s="130"/>
      <c r="G24" s="131">
        <v>1</v>
      </c>
      <c r="H24" s="131"/>
      <c r="I24" s="130"/>
      <c r="J24" s="130"/>
      <c r="K24" s="151">
        <v>1</v>
      </c>
      <c r="L24" s="137" t="s">
        <v>88</v>
      </c>
      <c r="M24" s="156" t="s">
        <v>78</v>
      </c>
      <c r="N24" s="139"/>
      <c r="O24" s="157">
        <v>4059.8169667463267</v>
      </c>
      <c r="P24" s="158"/>
      <c r="Q24" s="159"/>
      <c r="R24" s="160" t="s">
        <v>27</v>
      </c>
      <c r="S24" s="161" t="s">
        <v>79</v>
      </c>
      <c r="T24" s="160" t="s">
        <v>39</v>
      </c>
      <c r="U24" s="161" t="s">
        <v>79</v>
      </c>
      <c r="V24" s="157">
        <v>3618.9983150838498</v>
      </c>
      <c r="W24" s="158"/>
      <c r="X24" s="159"/>
      <c r="Y24" s="160" t="s">
        <v>42</v>
      </c>
      <c r="Z24" s="161" t="s">
        <v>79</v>
      </c>
      <c r="AA24" s="160" t="s">
        <v>43</v>
      </c>
      <c r="AB24" s="161" t="s">
        <v>79</v>
      </c>
      <c r="AC24" s="157">
        <v>3716.3837917349501</v>
      </c>
      <c r="AD24" s="158"/>
      <c r="AE24" s="159"/>
      <c r="AF24" s="160" t="s">
        <v>44</v>
      </c>
      <c r="AG24" s="161" t="s">
        <v>79</v>
      </c>
      <c r="AH24" s="160" t="s">
        <v>28</v>
      </c>
      <c r="AI24" s="161" t="s">
        <v>80</v>
      </c>
      <c r="AJ24" s="158"/>
      <c r="AK24" s="58" t="s">
        <v>81</v>
      </c>
      <c r="AL24" s="80" t="e">
        <f ca="1">strCheckDate(O25:AJ25)</f>
        <v>#NAME?</v>
      </c>
      <c r="AM24" s="5"/>
      <c r="AN24" s="5" t="str">
        <f t="shared" si="0"/>
        <v>вода</v>
      </c>
      <c r="AO24" s="5"/>
      <c r="AP24" s="5"/>
      <c r="AQ24" s="5"/>
      <c r="AW24" s="80"/>
      <c r="AX24" s="80"/>
    </row>
    <row r="25" spans="1:50" ht="11.25" hidden="1">
      <c r="A25" s="130"/>
      <c r="B25" s="130"/>
      <c r="C25" s="130"/>
      <c r="D25" s="130"/>
      <c r="E25" s="130"/>
      <c r="F25" s="130"/>
      <c r="G25" s="131"/>
      <c r="H25" s="131"/>
      <c r="I25" s="130"/>
      <c r="J25" s="130"/>
      <c r="K25" s="151"/>
      <c r="L25" s="162"/>
      <c r="M25" s="139"/>
      <c r="N25" s="139"/>
      <c r="O25" s="158"/>
      <c r="P25" s="158"/>
      <c r="Q25" s="163" t="str">
        <f>R24 &amp; "-" &amp; T24</f>
        <v>01.01.2023-31.12.2023</v>
      </c>
      <c r="R25" s="164"/>
      <c r="S25" s="161"/>
      <c r="T25" s="164"/>
      <c r="U25" s="161"/>
      <c r="V25" s="158"/>
      <c r="W25" s="158"/>
      <c r="X25" s="163" t="str">
        <f>Y24 &amp; "-" &amp; AA24</f>
        <v>01.01.2024-31.12.2024</v>
      </c>
      <c r="Y25" s="164"/>
      <c r="Z25" s="161"/>
      <c r="AA25" s="164"/>
      <c r="AB25" s="161"/>
      <c r="AC25" s="158"/>
      <c r="AD25" s="158"/>
      <c r="AE25" s="163" t="str">
        <f>AF24 &amp; "-" &amp; AH24</f>
        <v>01.01.2025-31.12.2025</v>
      </c>
      <c r="AF25" s="164"/>
      <c r="AG25" s="161"/>
      <c r="AH25" s="164"/>
      <c r="AI25" s="161"/>
      <c r="AJ25" s="158"/>
      <c r="AK25" s="63"/>
      <c r="AM25" s="5"/>
      <c r="AN25" s="5" t="str">
        <f t="shared" si="0"/>
        <v/>
      </c>
      <c r="AO25" s="5"/>
      <c r="AP25" s="5"/>
      <c r="AQ25" s="5"/>
      <c r="AW25" s="80"/>
      <c r="AX25" s="80"/>
    </row>
    <row r="26" spans="1:50" ht="11.25">
      <c r="A26" s="130"/>
      <c r="B26" s="130"/>
      <c r="C26" s="130"/>
      <c r="D26" s="130"/>
      <c r="E26" s="130"/>
      <c r="F26" s="130"/>
      <c r="G26" s="133"/>
      <c r="H26" s="131"/>
      <c r="I26" s="130"/>
      <c r="J26" s="130"/>
      <c r="K26" s="148"/>
      <c r="L26" s="165"/>
      <c r="M26" s="166" t="s">
        <v>82</v>
      </c>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8"/>
      <c r="AK26" s="66"/>
      <c r="AM26" s="5"/>
      <c r="AN26" s="5" t="str">
        <f t="shared" si="0"/>
        <v>Добавить вид теплоносителя (параметры теплоносителя)</v>
      </c>
      <c r="AO26" s="5"/>
      <c r="AP26" s="5"/>
      <c r="AQ26" s="5"/>
      <c r="AW26" s="80"/>
      <c r="AX26" s="80"/>
    </row>
    <row r="27" spans="1:50" ht="11.25">
      <c r="A27" s="130"/>
      <c r="B27" s="130"/>
      <c r="C27" s="130"/>
      <c r="D27" s="130"/>
      <c r="E27" s="130"/>
      <c r="F27" s="133"/>
      <c r="G27" s="133"/>
      <c r="H27" s="131"/>
      <c r="I27" s="130"/>
      <c r="J27" s="133"/>
      <c r="K27" s="148"/>
      <c r="L27" s="165"/>
      <c r="M27" s="169" t="s">
        <v>83</v>
      </c>
      <c r="N27" s="167"/>
      <c r="O27" s="167"/>
      <c r="P27" s="167"/>
      <c r="Q27" s="167"/>
      <c r="R27" s="167"/>
      <c r="S27" s="167"/>
      <c r="T27" s="167"/>
      <c r="U27" s="170"/>
      <c r="V27" s="167"/>
      <c r="W27" s="167"/>
      <c r="X27" s="167"/>
      <c r="Y27" s="167"/>
      <c r="Z27" s="167"/>
      <c r="AA27" s="167"/>
      <c r="AB27" s="170"/>
      <c r="AC27" s="167"/>
      <c r="AD27" s="167"/>
      <c r="AE27" s="167"/>
      <c r="AF27" s="167"/>
      <c r="AG27" s="167"/>
      <c r="AH27" s="167"/>
      <c r="AI27" s="170"/>
      <c r="AJ27" s="167"/>
      <c r="AK27" s="171"/>
      <c r="AM27" s="5"/>
      <c r="AN27" s="5" t="str">
        <f t="shared" si="0"/>
        <v>Добавить группу потребителей</v>
      </c>
      <c r="AO27" s="5"/>
      <c r="AP27" s="5"/>
      <c r="AQ27" s="5"/>
      <c r="AW27" s="80"/>
      <c r="AX27" s="80"/>
    </row>
    <row r="28" spans="1:50">
      <c r="A28" s="130"/>
      <c r="B28" s="130"/>
      <c r="C28" s="130"/>
      <c r="D28" s="130"/>
      <c r="E28" s="172"/>
      <c r="F28" s="133"/>
      <c r="G28" s="133"/>
      <c r="H28" s="133"/>
      <c r="I28" s="135"/>
      <c r="J28" s="173"/>
      <c r="K28" s="136"/>
      <c r="L28" s="165"/>
      <c r="M28" s="174" t="s">
        <v>84</v>
      </c>
      <c r="N28" s="167"/>
      <c r="O28" s="167"/>
      <c r="P28" s="167"/>
      <c r="Q28" s="167"/>
      <c r="R28" s="167"/>
      <c r="S28" s="167"/>
      <c r="T28" s="167"/>
      <c r="U28" s="170"/>
      <c r="V28" s="167"/>
      <c r="W28" s="167"/>
      <c r="X28" s="167"/>
      <c r="Y28" s="167"/>
      <c r="Z28" s="167"/>
      <c r="AA28" s="167"/>
      <c r="AB28" s="170"/>
      <c r="AC28" s="167"/>
      <c r="AD28" s="167"/>
      <c r="AE28" s="167"/>
      <c r="AF28" s="167"/>
      <c r="AG28" s="167"/>
      <c r="AH28" s="167"/>
      <c r="AI28" s="170"/>
      <c r="AJ28" s="167"/>
      <c r="AK28" s="171"/>
      <c r="AM28" s="5"/>
      <c r="AN28" s="5" t="str">
        <f t="shared" si="0"/>
        <v>Добавить схему подключения</v>
      </c>
      <c r="AO28" s="5"/>
      <c r="AP28" s="5"/>
      <c r="AQ28" s="5"/>
      <c r="AW28" s="80"/>
      <c r="AX28" s="80"/>
    </row>
    <row r="29" spans="1:50" ht="11.25">
      <c r="A29" s="4"/>
      <c r="B29" s="4"/>
      <c r="C29" s="4"/>
      <c r="D29" s="4"/>
      <c r="E29" s="4"/>
      <c r="F29" s="4"/>
      <c r="G29" s="4"/>
      <c r="H29" s="4"/>
      <c r="I29" s="4"/>
      <c r="J29" s="4"/>
      <c r="K29" s="4"/>
      <c r="AL29" s="4"/>
      <c r="AM29" s="4"/>
      <c r="AN29" s="4"/>
      <c r="AO29" s="4"/>
      <c r="AP29" s="4"/>
      <c r="AQ29" s="4"/>
      <c r="AR29" s="4"/>
      <c r="AS29" s="4"/>
      <c r="AT29" s="4"/>
      <c r="AU29" s="4"/>
      <c r="AV29" s="4"/>
    </row>
    <row r="30" spans="1:50">
      <c r="L30" s="175">
        <v>1</v>
      </c>
      <c r="M30" s="79" t="s">
        <v>85</v>
      </c>
      <c r="N30" s="79"/>
      <c r="O30" s="79"/>
      <c r="P30" s="79"/>
      <c r="Q30" s="79"/>
      <c r="R30" s="79"/>
      <c r="S30" s="79"/>
      <c r="T30" s="79"/>
      <c r="U30" s="79"/>
      <c r="V30" s="79"/>
      <c r="W30" s="79"/>
      <c r="X30" s="79"/>
      <c r="Y30" s="79"/>
      <c r="Z30" s="79"/>
      <c r="AA30" s="79"/>
      <c r="AB30" s="79"/>
      <c r="AC30" s="79"/>
      <c r="AD30" s="79"/>
      <c r="AE30" s="79"/>
      <c r="AF30" s="79"/>
      <c r="AG30" s="79"/>
      <c r="AH30" s="79"/>
      <c r="AI30" s="79"/>
      <c r="AJ30" s="79"/>
      <c r="AK30" s="79"/>
    </row>
  </sheetData>
  <mergeCells count="63">
    <mergeCell ref="AG24:AG25"/>
    <mergeCell ref="AH24:AH25"/>
    <mergeCell ref="AI24:AI25"/>
    <mergeCell ref="AK24:AK26"/>
    <mergeCell ref="M30:AK30"/>
    <mergeCell ref="U24:U25"/>
    <mergeCell ref="Y24:Y25"/>
    <mergeCell ref="Z24:Z25"/>
    <mergeCell ref="AA24:AA25"/>
    <mergeCell ref="AB24:AB25"/>
    <mergeCell ref="AF24:AF25"/>
    <mergeCell ref="O21:AJ21"/>
    <mergeCell ref="E22:E27"/>
    <mergeCell ref="I22:I27"/>
    <mergeCell ref="O22:AJ22"/>
    <mergeCell ref="F23:F26"/>
    <mergeCell ref="J23:J26"/>
    <mergeCell ref="O23:AJ23"/>
    <mergeCell ref="R24:R25"/>
    <mergeCell ref="S24:S25"/>
    <mergeCell ref="T24:T25"/>
    <mergeCell ref="S17:T17"/>
    <mergeCell ref="Z17:AA17"/>
    <mergeCell ref="AG17:AH17"/>
    <mergeCell ref="A18:A28"/>
    <mergeCell ref="O18:AJ18"/>
    <mergeCell ref="B19:B28"/>
    <mergeCell ref="O19:AJ19"/>
    <mergeCell ref="C20:C28"/>
    <mergeCell ref="O20:AJ20"/>
    <mergeCell ref="D21:D28"/>
    <mergeCell ref="AC15:AC16"/>
    <mergeCell ref="AD15:AE15"/>
    <mergeCell ref="AF15:AH15"/>
    <mergeCell ref="S16:T16"/>
    <mergeCell ref="Z16:AA16"/>
    <mergeCell ref="AG16:AH16"/>
    <mergeCell ref="AB14:AB16"/>
    <mergeCell ref="AC14:AH14"/>
    <mergeCell ref="AI14:AI16"/>
    <mergeCell ref="AJ14:AJ16"/>
    <mergeCell ref="O15:O16"/>
    <mergeCell ref="P15:Q15"/>
    <mergeCell ref="R15:T15"/>
    <mergeCell ref="V15:V16"/>
    <mergeCell ref="W15:X15"/>
    <mergeCell ref="Y15:AA15"/>
    <mergeCell ref="O12:U12"/>
    <mergeCell ref="V12:AB12"/>
    <mergeCell ref="AC12:AI12"/>
    <mergeCell ref="L13:AJ13"/>
    <mergeCell ref="AK13:AK16"/>
    <mergeCell ref="L14:L16"/>
    <mergeCell ref="M14:M16"/>
    <mergeCell ref="O14:T14"/>
    <mergeCell ref="U14:U16"/>
    <mergeCell ref="V14:AA14"/>
    <mergeCell ref="L5:T5"/>
    <mergeCell ref="O7:T7"/>
    <mergeCell ref="O8:T8"/>
    <mergeCell ref="O9:T9"/>
    <mergeCell ref="O10:T10"/>
    <mergeCell ref="L11:M11"/>
  </mergeCells>
  <dataValidations count="11">
    <dataValidation type="decimal" allowBlank="1" showErrorMessage="1" errorTitle="Ошибка" error="Допускается ввод только действительных чисел!" sqref="O24 V24 AC24">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O23 V23 AC23">
      <formula1>kind_of_cons</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24:T25 AA24:AA25 AH24:AH25">
      <formula1>900</formula1>
    </dataValidation>
    <dataValidation type="list" allowBlank="1" showInputMessage="1" showErrorMessage="1" errorTitle="Ошибка" error="Выберите значение из списка" sqref="O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O65554 JY65554 TU65554 ADQ65554 ANM65554 AXI65554 BHE65554 BRA65554 CAW65554 CKS65554 CUO65554 DEK65554 DOG65554 DYC65554 EHY65554 ERU65554 FBQ65554 FLM65554 FVI65554 GFE65554 GPA65554 GYW65554 HIS65554 HSO65554 ICK65554 IMG65554 IWC65554 JFY65554 JPU65554 JZQ65554 KJM65554 KTI65554 LDE65554 LNA65554 LWW65554 MGS65554 MQO65554 NAK65554 NKG65554 NUC65554 ODY65554 ONU65554 OXQ65554 PHM65554 PRI65554 QBE65554 QLA65554 QUW65554 RES65554 ROO65554 RYK65554 SIG65554 SSC65554 TBY65554 TLU65554 TVQ65554 UFM65554 UPI65554 UZE65554 VJA65554 VSW65554 WCS65554 WMO65554 WWK65554 O131090 JY131090 TU131090 ADQ131090 ANM131090 AXI131090 BHE131090 BRA131090 CAW131090 CKS131090 CUO131090 DEK131090 DOG131090 DYC131090 EHY131090 ERU131090 FBQ131090 FLM131090 FVI131090 GFE131090 GPA131090 GYW131090 HIS131090 HSO131090 ICK131090 IMG131090 IWC131090 JFY131090 JPU131090 JZQ131090 KJM131090 KTI131090 LDE131090 LNA131090 LWW131090 MGS131090 MQO131090 NAK131090 NKG131090 NUC131090 ODY131090 ONU131090 OXQ131090 PHM131090 PRI131090 QBE131090 QLA131090 QUW131090 RES131090 ROO131090 RYK131090 SIG131090 SSC131090 TBY131090 TLU131090 TVQ131090 UFM131090 UPI131090 UZE131090 VJA131090 VSW131090 WCS131090 WMO131090 WWK131090 O196626 JY196626 TU196626 ADQ196626 ANM196626 AXI196626 BHE196626 BRA196626 CAW196626 CKS196626 CUO196626 DEK196626 DOG196626 DYC196626 EHY196626 ERU196626 FBQ196626 FLM196626 FVI196626 GFE196626 GPA196626 GYW196626 HIS196626 HSO196626 ICK196626 IMG196626 IWC196626 JFY196626 JPU196626 JZQ196626 KJM196626 KTI196626 LDE196626 LNA196626 LWW196626 MGS196626 MQO196626 NAK196626 NKG196626 NUC196626 ODY196626 ONU196626 OXQ196626 PHM196626 PRI196626 QBE196626 QLA196626 QUW196626 RES196626 ROO196626 RYK196626 SIG196626 SSC196626 TBY196626 TLU196626 TVQ196626 UFM196626 UPI196626 UZE196626 VJA196626 VSW196626 WCS196626 WMO196626 WWK196626 O262162 JY262162 TU262162 ADQ262162 ANM262162 AXI262162 BHE262162 BRA262162 CAW262162 CKS262162 CUO262162 DEK262162 DOG262162 DYC262162 EHY262162 ERU262162 FBQ262162 FLM262162 FVI262162 GFE262162 GPA262162 GYW262162 HIS262162 HSO262162 ICK262162 IMG262162 IWC262162 JFY262162 JPU262162 JZQ262162 KJM262162 KTI262162 LDE262162 LNA262162 LWW262162 MGS262162 MQO262162 NAK262162 NKG262162 NUC262162 ODY262162 ONU262162 OXQ262162 PHM262162 PRI262162 QBE262162 QLA262162 QUW262162 RES262162 ROO262162 RYK262162 SIG262162 SSC262162 TBY262162 TLU262162 TVQ262162 UFM262162 UPI262162 UZE262162 VJA262162 VSW262162 WCS262162 WMO262162 WWK262162 O327698 JY327698 TU327698 ADQ327698 ANM327698 AXI327698 BHE327698 BRA327698 CAW327698 CKS327698 CUO327698 DEK327698 DOG327698 DYC327698 EHY327698 ERU327698 FBQ327698 FLM327698 FVI327698 GFE327698 GPA327698 GYW327698 HIS327698 HSO327698 ICK327698 IMG327698 IWC327698 JFY327698 JPU327698 JZQ327698 KJM327698 KTI327698 LDE327698 LNA327698 LWW327698 MGS327698 MQO327698 NAK327698 NKG327698 NUC327698 ODY327698 ONU327698 OXQ327698 PHM327698 PRI327698 QBE327698 QLA327698 QUW327698 RES327698 ROO327698 RYK327698 SIG327698 SSC327698 TBY327698 TLU327698 TVQ327698 UFM327698 UPI327698 UZE327698 VJA327698 VSW327698 WCS327698 WMO327698 WWK327698 O393234 JY393234 TU393234 ADQ393234 ANM393234 AXI393234 BHE393234 BRA393234 CAW393234 CKS393234 CUO393234 DEK393234 DOG393234 DYC393234 EHY393234 ERU393234 FBQ393234 FLM393234 FVI393234 GFE393234 GPA393234 GYW393234 HIS393234 HSO393234 ICK393234 IMG393234 IWC393234 JFY393234 JPU393234 JZQ393234 KJM393234 KTI393234 LDE393234 LNA393234 LWW393234 MGS393234 MQO393234 NAK393234 NKG393234 NUC393234 ODY393234 ONU393234 OXQ393234 PHM393234 PRI393234 QBE393234 QLA393234 QUW393234 RES393234 ROO393234 RYK393234 SIG393234 SSC393234 TBY393234 TLU393234 TVQ393234 UFM393234 UPI393234 UZE393234 VJA393234 VSW393234 WCS393234 WMO393234 WWK393234 O458770 JY458770 TU458770 ADQ458770 ANM458770 AXI458770 BHE458770 BRA458770 CAW458770 CKS458770 CUO458770 DEK458770 DOG458770 DYC458770 EHY458770 ERU458770 FBQ458770 FLM458770 FVI458770 GFE458770 GPA458770 GYW458770 HIS458770 HSO458770 ICK458770 IMG458770 IWC458770 JFY458770 JPU458770 JZQ458770 KJM458770 KTI458770 LDE458770 LNA458770 LWW458770 MGS458770 MQO458770 NAK458770 NKG458770 NUC458770 ODY458770 ONU458770 OXQ458770 PHM458770 PRI458770 QBE458770 QLA458770 QUW458770 RES458770 ROO458770 RYK458770 SIG458770 SSC458770 TBY458770 TLU458770 TVQ458770 UFM458770 UPI458770 UZE458770 VJA458770 VSW458770 WCS458770 WMO458770 WWK458770 O524306 JY524306 TU524306 ADQ524306 ANM524306 AXI524306 BHE524306 BRA524306 CAW524306 CKS524306 CUO524306 DEK524306 DOG524306 DYC524306 EHY524306 ERU524306 FBQ524306 FLM524306 FVI524306 GFE524306 GPA524306 GYW524306 HIS524306 HSO524306 ICK524306 IMG524306 IWC524306 JFY524306 JPU524306 JZQ524306 KJM524306 KTI524306 LDE524306 LNA524306 LWW524306 MGS524306 MQO524306 NAK524306 NKG524306 NUC524306 ODY524306 ONU524306 OXQ524306 PHM524306 PRI524306 QBE524306 QLA524306 QUW524306 RES524306 ROO524306 RYK524306 SIG524306 SSC524306 TBY524306 TLU524306 TVQ524306 UFM524306 UPI524306 UZE524306 VJA524306 VSW524306 WCS524306 WMO524306 WWK524306 O589842 JY589842 TU589842 ADQ589842 ANM589842 AXI589842 BHE589842 BRA589842 CAW589842 CKS589842 CUO589842 DEK589842 DOG589842 DYC589842 EHY589842 ERU589842 FBQ589842 FLM589842 FVI589842 GFE589842 GPA589842 GYW589842 HIS589842 HSO589842 ICK589842 IMG589842 IWC589842 JFY589842 JPU589842 JZQ589842 KJM589842 KTI589842 LDE589842 LNA589842 LWW589842 MGS589842 MQO589842 NAK589842 NKG589842 NUC589842 ODY589842 ONU589842 OXQ589842 PHM589842 PRI589842 QBE589842 QLA589842 QUW589842 RES589842 ROO589842 RYK589842 SIG589842 SSC589842 TBY589842 TLU589842 TVQ589842 UFM589842 UPI589842 UZE589842 VJA589842 VSW589842 WCS589842 WMO589842 WWK589842 O655378 JY655378 TU655378 ADQ655378 ANM655378 AXI655378 BHE655378 BRA655378 CAW655378 CKS655378 CUO655378 DEK655378 DOG655378 DYC655378 EHY655378 ERU655378 FBQ655378 FLM655378 FVI655378 GFE655378 GPA655378 GYW655378 HIS655378 HSO655378 ICK655378 IMG655378 IWC655378 JFY655378 JPU655378 JZQ655378 KJM655378 KTI655378 LDE655378 LNA655378 LWW655378 MGS655378 MQO655378 NAK655378 NKG655378 NUC655378 ODY655378 ONU655378 OXQ655378 PHM655378 PRI655378 QBE655378 QLA655378 QUW655378 RES655378 ROO655378 RYK655378 SIG655378 SSC655378 TBY655378 TLU655378 TVQ655378 UFM655378 UPI655378 UZE655378 VJA655378 VSW655378 WCS655378 WMO655378 WWK655378 O720914 JY720914 TU720914 ADQ720914 ANM720914 AXI720914 BHE720914 BRA720914 CAW720914 CKS720914 CUO720914 DEK720914 DOG720914 DYC720914 EHY720914 ERU720914 FBQ720914 FLM720914 FVI720914 GFE720914 GPA720914 GYW720914 HIS720914 HSO720914 ICK720914 IMG720914 IWC720914 JFY720914 JPU720914 JZQ720914 KJM720914 KTI720914 LDE720914 LNA720914 LWW720914 MGS720914 MQO720914 NAK720914 NKG720914 NUC720914 ODY720914 ONU720914 OXQ720914 PHM720914 PRI720914 QBE720914 QLA720914 QUW720914 RES720914 ROO720914 RYK720914 SIG720914 SSC720914 TBY720914 TLU720914 TVQ720914 UFM720914 UPI720914 UZE720914 VJA720914 VSW720914 WCS720914 WMO720914 WWK720914 O786450 JY786450 TU786450 ADQ786450 ANM786450 AXI786450 BHE786450 BRA786450 CAW786450 CKS786450 CUO786450 DEK786450 DOG786450 DYC786450 EHY786450 ERU786450 FBQ786450 FLM786450 FVI786450 GFE786450 GPA786450 GYW786450 HIS786450 HSO786450 ICK786450 IMG786450 IWC786450 JFY786450 JPU786450 JZQ786450 KJM786450 KTI786450 LDE786450 LNA786450 LWW786450 MGS786450 MQO786450 NAK786450 NKG786450 NUC786450 ODY786450 ONU786450 OXQ786450 PHM786450 PRI786450 QBE786450 QLA786450 QUW786450 RES786450 ROO786450 RYK786450 SIG786450 SSC786450 TBY786450 TLU786450 TVQ786450 UFM786450 UPI786450 UZE786450 VJA786450 VSW786450 WCS786450 WMO786450 WWK786450 O851986 JY851986 TU851986 ADQ851986 ANM851986 AXI851986 BHE851986 BRA851986 CAW851986 CKS851986 CUO851986 DEK851986 DOG851986 DYC851986 EHY851986 ERU851986 FBQ851986 FLM851986 FVI851986 GFE851986 GPA851986 GYW851986 HIS851986 HSO851986 ICK851986 IMG851986 IWC851986 JFY851986 JPU851986 JZQ851986 KJM851986 KTI851986 LDE851986 LNA851986 LWW851986 MGS851986 MQO851986 NAK851986 NKG851986 NUC851986 ODY851986 ONU851986 OXQ851986 PHM851986 PRI851986 QBE851986 QLA851986 QUW851986 RES851986 ROO851986 RYK851986 SIG851986 SSC851986 TBY851986 TLU851986 TVQ851986 UFM851986 UPI851986 UZE851986 VJA851986 VSW851986 WCS851986 WMO851986 WWK851986 O917522 JY917522 TU917522 ADQ917522 ANM917522 AXI917522 BHE917522 BRA917522 CAW917522 CKS917522 CUO917522 DEK917522 DOG917522 DYC917522 EHY917522 ERU917522 FBQ917522 FLM917522 FVI917522 GFE917522 GPA917522 GYW917522 HIS917522 HSO917522 ICK917522 IMG917522 IWC917522 JFY917522 JPU917522 JZQ917522 KJM917522 KTI917522 LDE917522 LNA917522 LWW917522 MGS917522 MQO917522 NAK917522 NKG917522 NUC917522 ODY917522 ONU917522 OXQ917522 PHM917522 PRI917522 QBE917522 QLA917522 QUW917522 RES917522 ROO917522 RYK917522 SIG917522 SSC917522 TBY917522 TLU917522 TVQ917522 UFM917522 UPI917522 UZE917522 VJA917522 VSW917522 WCS917522 WMO917522 WWK917522 O983058 JY983058 TU983058 ADQ983058 ANM983058 AXI983058 BHE983058 BRA983058 CAW983058 CKS983058 CUO983058 DEK983058 DOG983058 DYC983058 EHY983058 ERU983058 FBQ983058 FLM983058 FVI983058 GFE983058 GPA983058 GYW983058 HIS983058 HSO983058 ICK983058 IMG983058 IWC983058 JFY983058 JPU983058 JZQ983058 KJM983058 KTI983058 LDE983058 LNA983058 LWW983058 MGS983058 MQO983058 NAK983058 NKG983058 NUC983058 ODY983058 ONU983058 OXQ983058 PHM983058 PRI983058 QBE983058 QLA983058 QUW983058 RES983058 ROO983058 RYK983058 SIG983058 SSC983058 TBY983058 TLU983058 TVQ983058 UFM983058 UPI983058 UZE983058 VJA983058 VSW983058 WCS983058 WMO983058 WWK983058 V22 V65554 V131090 V196626 V262162 V327698 V393234 V458770 V524306 V589842 V655378 V720914 V786450 V851986 V917522 V983058 AC22 AC65554 AC131090 AC196626 AC262162 AC327698 AC393234 AC458770 AC524306 AC589842 AC655378 AC720914 AC786450 AC851986 AC917522 AC983058">
      <formula1>kind_of_scheme_in</formula1>
    </dataValidation>
    <dataValidation type="textLength" operator="lessThanOrEqual" allowBlank="1" showInputMessage="1" showErrorMessage="1" errorTitle="Ошибка" error="Допускается ввод не более 900 символов!" sqref="WWS983054:WWS983061 WMW983054:WMW983061 AK65550:AK65557 KG65550:KG65557 UC65550:UC65557 ADY65550:ADY65557 ANU65550:ANU65557 AXQ65550:AXQ65557 BHM65550:BHM65557 BRI65550:BRI65557 CBE65550:CBE65557 CLA65550:CLA65557 CUW65550:CUW65557 DES65550:DES65557 DOO65550:DOO65557 DYK65550:DYK65557 EIG65550:EIG65557 ESC65550:ESC65557 FBY65550:FBY65557 FLU65550:FLU65557 FVQ65550:FVQ65557 GFM65550:GFM65557 GPI65550:GPI65557 GZE65550:GZE65557 HJA65550:HJA65557 HSW65550:HSW65557 ICS65550:ICS65557 IMO65550:IMO65557 IWK65550:IWK65557 JGG65550:JGG65557 JQC65550:JQC65557 JZY65550:JZY65557 KJU65550:KJU65557 KTQ65550:KTQ65557 LDM65550:LDM65557 LNI65550:LNI65557 LXE65550:LXE65557 MHA65550:MHA65557 MQW65550:MQW65557 NAS65550:NAS65557 NKO65550:NKO65557 NUK65550:NUK65557 OEG65550:OEG65557 OOC65550:OOC65557 OXY65550:OXY65557 PHU65550:PHU65557 PRQ65550:PRQ65557 QBM65550:QBM65557 QLI65550:QLI65557 QVE65550:QVE65557 RFA65550:RFA65557 ROW65550:ROW65557 RYS65550:RYS65557 SIO65550:SIO65557 SSK65550:SSK65557 TCG65550:TCG65557 TMC65550:TMC65557 TVY65550:TVY65557 UFU65550:UFU65557 UPQ65550:UPQ65557 UZM65550:UZM65557 VJI65550:VJI65557 VTE65550:VTE65557 WDA65550:WDA65557 WMW65550:WMW65557 WWS65550:WWS65557 AK131086:AK131093 KG131086:KG131093 UC131086:UC131093 ADY131086:ADY131093 ANU131086:ANU131093 AXQ131086:AXQ131093 BHM131086:BHM131093 BRI131086:BRI131093 CBE131086:CBE131093 CLA131086:CLA131093 CUW131086:CUW131093 DES131086:DES131093 DOO131086:DOO131093 DYK131086:DYK131093 EIG131086:EIG131093 ESC131086:ESC131093 FBY131086:FBY131093 FLU131086:FLU131093 FVQ131086:FVQ131093 GFM131086:GFM131093 GPI131086:GPI131093 GZE131086:GZE131093 HJA131086:HJA131093 HSW131086:HSW131093 ICS131086:ICS131093 IMO131086:IMO131093 IWK131086:IWK131093 JGG131086:JGG131093 JQC131086:JQC131093 JZY131086:JZY131093 KJU131086:KJU131093 KTQ131086:KTQ131093 LDM131086:LDM131093 LNI131086:LNI131093 LXE131086:LXE131093 MHA131086:MHA131093 MQW131086:MQW131093 NAS131086:NAS131093 NKO131086:NKO131093 NUK131086:NUK131093 OEG131086:OEG131093 OOC131086:OOC131093 OXY131086:OXY131093 PHU131086:PHU131093 PRQ131086:PRQ131093 QBM131086:QBM131093 QLI131086:QLI131093 QVE131086:QVE131093 RFA131086:RFA131093 ROW131086:ROW131093 RYS131086:RYS131093 SIO131086:SIO131093 SSK131086:SSK131093 TCG131086:TCG131093 TMC131086:TMC131093 TVY131086:TVY131093 UFU131086:UFU131093 UPQ131086:UPQ131093 UZM131086:UZM131093 VJI131086:VJI131093 VTE131086:VTE131093 WDA131086:WDA131093 WMW131086:WMW131093 WWS131086:WWS131093 AK196622:AK196629 KG196622:KG196629 UC196622:UC196629 ADY196622:ADY196629 ANU196622:ANU196629 AXQ196622:AXQ196629 BHM196622:BHM196629 BRI196622:BRI196629 CBE196622:CBE196629 CLA196622:CLA196629 CUW196622:CUW196629 DES196622:DES196629 DOO196622:DOO196629 DYK196622:DYK196629 EIG196622:EIG196629 ESC196622:ESC196629 FBY196622:FBY196629 FLU196622:FLU196629 FVQ196622:FVQ196629 GFM196622:GFM196629 GPI196622:GPI196629 GZE196622:GZE196629 HJA196622:HJA196629 HSW196622:HSW196629 ICS196622:ICS196629 IMO196622:IMO196629 IWK196622:IWK196629 JGG196622:JGG196629 JQC196622:JQC196629 JZY196622:JZY196629 KJU196622:KJU196629 KTQ196622:KTQ196629 LDM196622:LDM196629 LNI196622:LNI196629 LXE196622:LXE196629 MHA196622:MHA196629 MQW196622:MQW196629 NAS196622:NAS196629 NKO196622:NKO196629 NUK196622:NUK196629 OEG196622:OEG196629 OOC196622:OOC196629 OXY196622:OXY196629 PHU196622:PHU196629 PRQ196622:PRQ196629 QBM196622:QBM196629 QLI196622:QLI196629 QVE196622:QVE196629 RFA196622:RFA196629 ROW196622:ROW196629 RYS196622:RYS196629 SIO196622:SIO196629 SSK196622:SSK196629 TCG196622:TCG196629 TMC196622:TMC196629 TVY196622:TVY196629 UFU196622:UFU196629 UPQ196622:UPQ196629 UZM196622:UZM196629 VJI196622:VJI196629 VTE196622:VTE196629 WDA196622:WDA196629 WMW196622:WMW196629 WWS196622:WWS196629 AK262158:AK262165 KG262158:KG262165 UC262158:UC262165 ADY262158:ADY262165 ANU262158:ANU262165 AXQ262158:AXQ262165 BHM262158:BHM262165 BRI262158:BRI262165 CBE262158:CBE262165 CLA262158:CLA262165 CUW262158:CUW262165 DES262158:DES262165 DOO262158:DOO262165 DYK262158:DYK262165 EIG262158:EIG262165 ESC262158:ESC262165 FBY262158:FBY262165 FLU262158:FLU262165 FVQ262158:FVQ262165 GFM262158:GFM262165 GPI262158:GPI262165 GZE262158:GZE262165 HJA262158:HJA262165 HSW262158:HSW262165 ICS262158:ICS262165 IMO262158:IMO262165 IWK262158:IWK262165 JGG262158:JGG262165 JQC262158:JQC262165 JZY262158:JZY262165 KJU262158:KJU262165 KTQ262158:KTQ262165 LDM262158:LDM262165 LNI262158:LNI262165 LXE262158:LXE262165 MHA262158:MHA262165 MQW262158:MQW262165 NAS262158:NAS262165 NKO262158:NKO262165 NUK262158:NUK262165 OEG262158:OEG262165 OOC262158:OOC262165 OXY262158:OXY262165 PHU262158:PHU262165 PRQ262158:PRQ262165 QBM262158:QBM262165 QLI262158:QLI262165 QVE262158:QVE262165 RFA262158:RFA262165 ROW262158:ROW262165 RYS262158:RYS262165 SIO262158:SIO262165 SSK262158:SSK262165 TCG262158:TCG262165 TMC262158:TMC262165 TVY262158:TVY262165 UFU262158:UFU262165 UPQ262158:UPQ262165 UZM262158:UZM262165 VJI262158:VJI262165 VTE262158:VTE262165 WDA262158:WDA262165 WMW262158:WMW262165 WWS262158:WWS262165 AK327694:AK327701 KG327694:KG327701 UC327694:UC327701 ADY327694:ADY327701 ANU327694:ANU327701 AXQ327694:AXQ327701 BHM327694:BHM327701 BRI327694:BRI327701 CBE327694:CBE327701 CLA327694:CLA327701 CUW327694:CUW327701 DES327694:DES327701 DOO327694:DOO327701 DYK327694:DYK327701 EIG327694:EIG327701 ESC327694:ESC327701 FBY327694:FBY327701 FLU327694:FLU327701 FVQ327694:FVQ327701 GFM327694:GFM327701 GPI327694:GPI327701 GZE327694:GZE327701 HJA327694:HJA327701 HSW327694:HSW327701 ICS327694:ICS327701 IMO327694:IMO327701 IWK327694:IWK327701 JGG327694:JGG327701 JQC327694:JQC327701 JZY327694:JZY327701 KJU327694:KJU327701 KTQ327694:KTQ327701 LDM327694:LDM327701 LNI327694:LNI327701 LXE327694:LXE327701 MHA327694:MHA327701 MQW327694:MQW327701 NAS327694:NAS327701 NKO327694:NKO327701 NUK327694:NUK327701 OEG327694:OEG327701 OOC327694:OOC327701 OXY327694:OXY327701 PHU327694:PHU327701 PRQ327694:PRQ327701 QBM327694:QBM327701 QLI327694:QLI327701 QVE327694:QVE327701 RFA327694:RFA327701 ROW327694:ROW327701 RYS327694:RYS327701 SIO327694:SIO327701 SSK327694:SSK327701 TCG327694:TCG327701 TMC327694:TMC327701 TVY327694:TVY327701 UFU327694:UFU327701 UPQ327694:UPQ327701 UZM327694:UZM327701 VJI327694:VJI327701 VTE327694:VTE327701 WDA327694:WDA327701 WMW327694:WMW327701 WWS327694:WWS327701 AK393230:AK393237 KG393230:KG393237 UC393230:UC393237 ADY393230:ADY393237 ANU393230:ANU393237 AXQ393230:AXQ393237 BHM393230:BHM393237 BRI393230:BRI393237 CBE393230:CBE393237 CLA393230:CLA393237 CUW393230:CUW393237 DES393230:DES393237 DOO393230:DOO393237 DYK393230:DYK393237 EIG393230:EIG393237 ESC393230:ESC393237 FBY393230:FBY393237 FLU393230:FLU393237 FVQ393230:FVQ393237 GFM393230:GFM393237 GPI393230:GPI393237 GZE393230:GZE393237 HJA393230:HJA393237 HSW393230:HSW393237 ICS393230:ICS393237 IMO393230:IMO393237 IWK393230:IWK393237 JGG393230:JGG393237 JQC393230:JQC393237 JZY393230:JZY393237 KJU393230:KJU393237 KTQ393230:KTQ393237 LDM393230:LDM393237 LNI393230:LNI393237 LXE393230:LXE393237 MHA393230:MHA393237 MQW393230:MQW393237 NAS393230:NAS393237 NKO393230:NKO393237 NUK393230:NUK393237 OEG393230:OEG393237 OOC393230:OOC393237 OXY393230:OXY393237 PHU393230:PHU393237 PRQ393230:PRQ393237 QBM393230:QBM393237 QLI393230:QLI393237 QVE393230:QVE393237 RFA393230:RFA393237 ROW393230:ROW393237 RYS393230:RYS393237 SIO393230:SIO393237 SSK393230:SSK393237 TCG393230:TCG393237 TMC393230:TMC393237 TVY393230:TVY393237 UFU393230:UFU393237 UPQ393230:UPQ393237 UZM393230:UZM393237 VJI393230:VJI393237 VTE393230:VTE393237 WDA393230:WDA393237 WMW393230:WMW393237 WWS393230:WWS393237 AK458766:AK458773 KG458766:KG458773 UC458766:UC458773 ADY458766:ADY458773 ANU458766:ANU458773 AXQ458766:AXQ458773 BHM458766:BHM458773 BRI458766:BRI458773 CBE458766:CBE458773 CLA458766:CLA458773 CUW458766:CUW458773 DES458766:DES458773 DOO458766:DOO458773 DYK458766:DYK458773 EIG458766:EIG458773 ESC458766:ESC458773 FBY458766:FBY458773 FLU458766:FLU458773 FVQ458766:FVQ458773 GFM458766:GFM458773 GPI458766:GPI458773 GZE458766:GZE458773 HJA458766:HJA458773 HSW458766:HSW458773 ICS458766:ICS458773 IMO458766:IMO458773 IWK458766:IWK458773 JGG458766:JGG458773 JQC458766:JQC458773 JZY458766:JZY458773 KJU458766:KJU458773 KTQ458766:KTQ458773 LDM458766:LDM458773 LNI458766:LNI458773 LXE458766:LXE458773 MHA458766:MHA458773 MQW458766:MQW458773 NAS458766:NAS458773 NKO458766:NKO458773 NUK458766:NUK458773 OEG458766:OEG458773 OOC458766:OOC458773 OXY458766:OXY458773 PHU458766:PHU458773 PRQ458766:PRQ458773 QBM458766:QBM458773 QLI458766:QLI458773 QVE458766:QVE458773 RFA458766:RFA458773 ROW458766:ROW458773 RYS458766:RYS458773 SIO458766:SIO458773 SSK458766:SSK458773 TCG458766:TCG458773 TMC458766:TMC458773 TVY458766:TVY458773 UFU458766:UFU458773 UPQ458766:UPQ458773 UZM458766:UZM458773 VJI458766:VJI458773 VTE458766:VTE458773 WDA458766:WDA458773 WMW458766:WMW458773 WWS458766:WWS458773 AK524302:AK524309 KG524302:KG524309 UC524302:UC524309 ADY524302:ADY524309 ANU524302:ANU524309 AXQ524302:AXQ524309 BHM524302:BHM524309 BRI524302:BRI524309 CBE524302:CBE524309 CLA524302:CLA524309 CUW524302:CUW524309 DES524302:DES524309 DOO524302:DOO524309 DYK524302:DYK524309 EIG524302:EIG524309 ESC524302:ESC524309 FBY524302:FBY524309 FLU524302:FLU524309 FVQ524302:FVQ524309 GFM524302:GFM524309 GPI524302:GPI524309 GZE524302:GZE524309 HJA524302:HJA524309 HSW524302:HSW524309 ICS524302:ICS524309 IMO524302:IMO524309 IWK524302:IWK524309 JGG524302:JGG524309 JQC524302:JQC524309 JZY524302:JZY524309 KJU524302:KJU524309 KTQ524302:KTQ524309 LDM524302:LDM524309 LNI524302:LNI524309 LXE524302:LXE524309 MHA524302:MHA524309 MQW524302:MQW524309 NAS524302:NAS524309 NKO524302:NKO524309 NUK524302:NUK524309 OEG524302:OEG524309 OOC524302:OOC524309 OXY524302:OXY524309 PHU524302:PHU524309 PRQ524302:PRQ524309 QBM524302:QBM524309 QLI524302:QLI524309 QVE524302:QVE524309 RFA524302:RFA524309 ROW524302:ROW524309 RYS524302:RYS524309 SIO524302:SIO524309 SSK524302:SSK524309 TCG524302:TCG524309 TMC524302:TMC524309 TVY524302:TVY524309 UFU524302:UFU524309 UPQ524302:UPQ524309 UZM524302:UZM524309 VJI524302:VJI524309 VTE524302:VTE524309 WDA524302:WDA524309 WMW524302:WMW524309 WWS524302:WWS524309 AK589838:AK589845 KG589838:KG589845 UC589838:UC589845 ADY589838:ADY589845 ANU589838:ANU589845 AXQ589838:AXQ589845 BHM589838:BHM589845 BRI589838:BRI589845 CBE589838:CBE589845 CLA589838:CLA589845 CUW589838:CUW589845 DES589838:DES589845 DOO589838:DOO589845 DYK589838:DYK589845 EIG589838:EIG589845 ESC589838:ESC589845 FBY589838:FBY589845 FLU589838:FLU589845 FVQ589838:FVQ589845 GFM589838:GFM589845 GPI589838:GPI589845 GZE589838:GZE589845 HJA589838:HJA589845 HSW589838:HSW589845 ICS589838:ICS589845 IMO589838:IMO589845 IWK589838:IWK589845 JGG589838:JGG589845 JQC589838:JQC589845 JZY589838:JZY589845 KJU589838:KJU589845 KTQ589838:KTQ589845 LDM589838:LDM589845 LNI589838:LNI589845 LXE589838:LXE589845 MHA589838:MHA589845 MQW589838:MQW589845 NAS589838:NAS589845 NKO589838:NKO589845 NUK589838:NUK589845 OEG589838:OEG589845 OOC589838:OOC589845 OXY589838:OXY589845 PHU589838:PHU589845 PRQ589838:PRQ589845 QBM589838:QBM589845 QLI589838:QLI589845 QVE589838:QVE589845 RFA589838:RFA589845 ROW589838:ROW589845 RYS589838:RYS589845 SIO589838:SIO589845 SSK589838:SSK589845 TCG589838:TCG589845 TMC589838:TMC589845 TVY589838:TVY589845 UFU589838:UFU589845 UPQ589838:UPQ589845 UZM589838:UZM589845 VJI589838:VJI589845 VTE589838:VTE589845 WDA589838:WDA589845 WMW589838:WMW589845 WWS589838:WWS589845 AK655374:AK655381 KG655374:KG655381 UC655374:UC655381 ADY655374:ADY655381 ANU655374:ANU655381 AXQ655374:AXQ655381 BHM655374:BHM655381 BRI655374:BRI655381 CBE655374:CBE655381 CLA655374:CLA655381 CUW655374:CUW655381 DES655374:DES655381 DOO655374:DOO655381 DYK655374:DYK655381 EIG655374:EIG655381 ESC655374:ESC655381 FBY655374:FBY655381 FLU655374:FLU655381 FVQ655374:FVQ655381 GFM655374:GFM655381 GPI655374:GPI655381 GZE655374:GZE655381 HJA655374:HJA655381 HSW655374:HSW655381 ICS655374:ICS655381 IMO655374:IMO655381 IWK655374:IWK655381 JGG655374:JGG655381 JQC655374:JQC655381 JZY655374:JZY655381 KJU655374:KJU655381 KTQ655374:KTQ655381 LDM655374:LDM655381 LNI655374:LNI655381 LXE655374:LXE655381 MHA655374:MHA655381 MQW655374:MQW655381 NAS655374:NAS655381 NKO655374:NKO655381 NUK655374:NUK655381 OEG655374:OEG655381 OOC655374:OOC655381 OXY655374:OXY655381 PHU655374:PHU655381 PRQ655374:PRQ655381 QBM655374:QBM655381 QLI655374:QLI655381 QVE655374:QVE655381 RFA655374:RFA655381 ROW655374:ROW655381 RYS655374:RYS655381 SIO655374:SIO655381 SSK655374:SSK655381 TCG655374:TCG655381 TMC655374:TMC655381 TVY655374:TVY655381 UFU655374:UFU655381 UPQ655374:UPQ655381 UZM655374:UZM655381 VJI655374:VJI655381 VTE655374:VTE655381 WDA655374:WDA655381 WMW655374:WMW655381 WWS655374:WWS655381 AK720910:AK720917 KG720910:KG720917 UC720910:UC720917 ADY720910:ADY720917 ANU720910:ANU720917 AXQ720910:AXQ720917 BHM720910:BHM720917 BRI720910:BRI720917 CBE720910:CBE720917 CLA720910:CLA720917 CUW720910:CUW720917 DES720910:DES720917 DOO720910:DOO720917 DYK720910:DYK720917 EIG720910:EIG720917 ESC720910:ESC720917 FBY720910:FBY720917 FLU720910:FLU720917 FVQ720910:FVQ720917 GFM720910:GFM720917 GPI720910:GPI720917 GZE720910:GZE720917 HJA720910:HJA720917 HSW720910:HSW720917 ICS720910:ICS720917 IMO720910:IMO720917 IWK720910:IWK720917 JGG720910:JGG720917 JQC720910:JQC720917 JZY720910:JZY720917 KJU720910:KJU720917 KTQ720910:KTQ720917 LDM720910:LDM720917 LNI720910:LNI720917 LXE720910:LXE720917 MHA720910:MHA720917 MQW720910:MQW720917 NAS720910:NAS720917 NKO720910:NKO720917 NUK720910:NUK720917 OEG720910:OEG720917 OOC720910:OOC720917 OXY720910:OXY720917 PHU720910:PHU720917 PRQ720910:PRQ720917 QBM720910:QBM720917 QLI720910:QLI720917 QVE720910:QVE720917 RFA720910:RFA720917 ROW720910:ROW720917 RYS720910:RYS720917 SIO720910:SIO720917 SSK720910:SSK720917 TCG720910:TCG720917 TMC720910:TMC720917 TVY720910:TVY720917 UFU720910:UFU720917 UPQ720910:UPQ720917 UZM720910:UZM720917 VJI720910:VJI720917 VTE720910:VTE720917 WDA720910:WDA720917 WMW720910:WMW720917 WWS720910:WWS720917 AK786446:AK786453 KG786446:KG786453 UC786446:UC786453 ADY786446:ADY786453 ANU786446:ANU786453 AXQ786446:AXQ786453 BHM786446:BHM786453 BRI786446:BRI786453 CBE786446:CBE786453 CLA786446:CLA786453 CUW786446:CUW786453 DES786446:DES786453 DOO786446:DOO786453 DYK786446:DYK786453 EIG786446:EIG786453 ESC786446:ESC786453 FBY786446:FBY786453 FLU786446:FLU786453 FVQ786446:FVQ786453 GFM786446:GFM786453 GPI786446:GPI786453 GZE786446:GZE786453 HJA786446:HJA786453 HSW786446:HSW786453 ICS786446:ICS786453 IMO786446:IMO786453 IWK786446:IWK786453 JGG786446:JGG786453 JQC786446:JQC786453 JZY786446:JZY786453 KJU786446:KJU786453 KTQ786446:KTQ786453 LDM786446:LDM786453 LNI786446:LNI786453 LXE786446:LXE786453 MHA786446:MHA786453 MQW786446:MQW786453 NAS786446:NAS786453 NKO786446:NKO786453 NUK786446:NUK786453 OEG786446:OEG786453 OOC786446:OOC786453 OXY786446:OXY786453 PHU786446:PHU786453 PRQ786446:PRQ786453 QBM786446:QBM786453 QLI786446:QLI786453 QVE786446:QVE786453 RFA786446:RFA786453 ROW786446:ROW786453 RYS786446:RYS786453 SIO786446:SIO786453 SSK786446:SSK786453 TCG786446:TCG786453 TMC786446:TMC786453 TVY786446:TVY786453 UFU786446:UFU786453 UPQ786446:UPQ786453 UZM786446:UZM786453 VJI786446:VJI786453 VTE786446:VTE786453 WDA786446:WDA786453 WMW786446:WMW786453 WWS786446:WWS786453 AK851982:AK851989 KG851982:KG851989 UC851982:UC851989 ADY851982:ADY851989 ANU851982:ANU851989 AXQ851982:AXQ851989 BHM851982:BHM851989 BRI851982:BRI851989 CBE851982:CBE851989 CLA851982:CLA851989 CUW851982:CUW851989 DES851982:DES851989 DOO851982:DOO851989 DYK851982:DYK851989 EIG851982:EIG851989 ESC851982:ESC851989 FBY851982:FBY851989 FLU851982:FLU851989 FVQ851982:FVQ851989 GFM851982:GFM851989 GPI851982:GPI851989 GZE851982:GZE851989 HJA851982:HJA851989 HSW851982:HSW851989 ICS851982:ICS851989 IMO851982:IMO851989 IWK851982:IWK851989 JGG851982:JGG851989 JQC851982:JQC851989 JZY851982:JZY851989 KJU851982:KJU851989 KTQ851982:KTQ851989 LDM851982:LDM851989 LNI851982:LNI851989 LXE851982:LXE851989 MHA851982:MHA851989 MQW851982:MQW851989 NAS851982:NAS851989 NKO851982:NKO851989 NUK851982:NUK851989 OEG851982:OEG851989 OOC851982:OOC851989 OXY851982:OXY851989 PHU851982:PHU851989 PRQ851982:PRQ851989 QBM851982:QBM851989 QLI851982:QLI851989 QVE851982:QVE851989 RFA851982:RFA851989 ROW851982:ROW851989 RYS851982:RYS851989 SIO851982:SIO851989 SSK851982:SSK851989 TCG851982:TCG851989 TMC851982:TMC851989 TVY851982:TVY851989 UFU851982:UFU851989 UPQ851982:UPQ851989 UZM851982:UZM851989 VJI851982:VJI851989 VTE851982:VTE851989 WDA851982:WDA851989 WMW851982:WMW851989 WWS851982:WWS851989 AK917518:AK917525 KG917518:KG917525 UC917518:UC917525 ADY917518:ADY917525 ANU917518:ANU917525 AXQ917518:AXQ917525 BHM917518:BHM917525 BRI917518:BRI917525 CBE917518:CBE917525 CLA917518:CLA917525 CUW917518:CUW917525 DES917518:DES917525 DOO917518:DOO917525 DYK917518:DYK917525 EIG917518:EIG917525 ESC917518:ESC917525 FBY917518:FBY917525 FLU917518:FLU917525 FVQ917518:FVQ917525 GFM917518:GFM917525 GPI917518:GPI917525 GZE917518:GZE917525 HJA917518:HJA917525 HSW917518:HSW917525 ICS917518:ICS917525 IMO917518:IMO917525 IWK917518:IWK917525 JGG917518:JGG917525 JQC917518:JQC917525 JZY917518:JZY917525 KJU917518:KJU917525 KTQ917518:KTQ917525 LDM917518:LDM917525 LNI917518:LNI917525 LXE917518:LXE917525 MHA917518:MHA917525 MQW917518:MQW917525 NAS917518:NAS917525 NKO917518:NKO917525 NUK917518:NUK917525 OEG917518:OEG917525 OOC917518:OOC917525 OXY917518:OXY917525 PHU917518:PHU917525 PRQ917518:PRQ917525 QBM917518:QBM917525 QLI917518:QLI917525 QVE917518:QVE917525 RFA917518:RFA917525 ROW917518:ROW917525 RYS917518:RYS917525 SIO917518:SIO917525 SSK917518:SSK917525 TCG917518:TCG917525 TMC917518:TMC917525 TVY917518:TVY917525 UFU917518:UFU917525 UPQ917518:UPQ917525 UZM917518:UZM917525 VJI917518:VJI917525 VTE917518:VTE917525 WDA917518:WDA917525 WMW917518:WMW917525 WWS917518:WWS917525 AK983054:AK983061 KG983054:KG983061 UC983054:UC983061 ADY983054:ADY983061 ANU983054:ANU983061 AXQ983054:AXQ983061 BHM983054:BHM983061 BRI983054:BRI983061 CBE983054:CBE983061 CLA983054:CLA983061 CUW983054:CUW983061 DES983054:DES983061 DOO983054:DOO983061 DYK983054:DYK983061 EIG983054:EIG983061 ESC983054:ESC983061 FBY983054:FBY983061 FLU983054:FLU983061 FVQ983054:FVQ983061 GFM983054:GFM983061 GPI983054:GPI983061 GZE983054:GZE983061 HJA983054:HJA983061 HSW983054:HSW983061 ICS983054:ICS983061 IMO983054:IMO983061 IWK983054:IWK983061 JGG983054:JGG983061 JQC983054:JQC983061 JZY983054:JZY983061 KJU983054:KJU983061 KTQ983054:KTQ983061 LDM983054:LDM983061 LNI983054:LNI983061 LXE983054:LXE983061 MHA983054:MHA983061 MQW983054:MQW983061 NAS983054:NAS983061 NKO983054:NKO983061 NUK983054:NUK983061 OEG983054:OEG983061 OOC983054:OOC983061 OXY983054:OXY983061 PHU983054:PHU983061 PRQ983054:PRQ983061 QBM983054:QBM983061 QLI983054:QLI983061 QVE983054:QVE983061 RFA983054:RFA983061 ROW983054:ROW983061 RYS983054:RYS983061 SIO983054:SIO983061 SSK983054:SSK983061 TCG983054:TCG983061 TMC983054:TMC983061 TVY983054:TVY983061 UFU983054:UFU983061 UPQ983054:UPQ983061 UZM983054:UZM983061 VJI983054:VJI983061 VTE983054:VTE983061 WDA983054:WDA983061 KG18:KG25 UC18:UC25 ADY18:ADY25 ANU18:ANU25 AXQ18:AXQ25 BHM18:BHM25 BRI18:BRI25 CBE18:CBE25 CLA18:CLA25 CUW18:CUW25 DES18:DES25 DOO18:DOO25 DYK18:DYK25 EIG18:EIG25 ESC18:ESC25 FBY18:FBY25 FLU18:FLU25 FVQ18:FVQ25 GFM18:GFM25 GPI18:GPI25 GZE18:GZE25 HJA18:HJA25 HSW18:HSW25 ICS18:ICS25 IMO18:IMO25 IWK18:IWK25 JGG18:JGG25 JQC18:JQC25 JZY18:JZY25 KJU18:KJU25 KTQ18:KTQ25 LDM18:LDM25 LNI18:LNI25 LXE18:LXE25 MHA18:MHA25 MQW18:MQW25 NAS18:NAS25 NKO18:NKO25 NUK18:NUK25 OEG18:OEG25 OOC18:OOC25 OXY18:OXY25 PHU18:PHU25 PRQ18:PRQ25 QBM18:QBM25 QLI18:QLI25 QVE18:QVE25 RFA18:RFA25 ROW18:ROW25 RYS18:RYS25 SIO18:SIO25 SSK18:SSK25 TCG18:TCG25 TMC18:TMC25 TVY18:TVY25 UFU18:UFU25 UPQ18:UPQ25 UZM18:UZM25 VJI18:VJI25 VTE18:VTE25 WDA18:WDA25 WMW18:WMW25 WWS18:WWS25">
      <formula1>900</formula1>
    </dataValidation>
    <dataValidation type="list" allowBlank="1" showInputMessage="1" errorTitle="Ошибка" error="Выберите значение из списка" prompt="Выберите значение из списка" sqref="JY23:KF23 TU23:UB23 ADQ23:ADX23 ANM23:ANT23 AXI23:AXP23 BHE23:BHL23 BRA23:BRH23 CAW23:CBD23 CKS23:CKZ23 CUO23:CUV23 DEK23:DER23 DOG23:DON23 DYC23:DYJ23 EHY23:EIF23 ERU23:ESB23 FBQ23:FBX23 FLM23:FLT23 FVI23:FVP23 GFE23:GFL23 GPA23:GPH23 GYW23:GZD23 HIS23:HIZ23 HSO23:HSV23 ICK23:ICR23 IMG23:IMN23 IWC23:IWJ23 JFY23:JGF23 JPU23:JQB23 JZQ23:JZX23 KJM23:KJT23 KTI23:KTP23 LDE23:LDL23 LNA23:LNH23 LWW23:LXD23 MGS23:MGZ23 MQO23:MQV23 NAK23:NAR23 NKG23:NKN23 NUC23:NUJ23 ODY23:OEF23 ONU23:OOB23 OXQ23:OXX23 PHM23:PHT23 PRI23:PRP23 QBE23:QBL23 QLA23:QLH23 QUW23:QVD23 RES23:REZ23 ROO23:ROV23 RYK23:RYR23 SIG23:SIN23 SSC23:SSJ23 TBY23:TCF23 TLU23:TMB23 TVQ23:TVX23 UFM23:UFT23 UPI23:UPP23 UZE23:UZL23 VJA23:VJH23 VSW23:VTD23 WCS23:WCZ23 WMO23:WMV23 WWK23:WWR23 JY65555:KF65555 TU65555:UB65555 ADQ65555:ADX65555 ANM65555:ANT65555 AXI65555:AXP65555 BHE65555:BHL65555 BRA65555:BRH65555 CAW65555:CBD65555 CKS65555:CKZ65555 CUO65555:CUV65555 DEK65555:DER65555 DOG65555:DON65555 DYC65555:DYJ65555 EHY65555:EIF65555 ERU65555:ESB65555 FBQ65555:FBX65555 FLM65555:FLT65555 FVI65555:FVP65555 GFE65555:GFL65555 GPA65555:GPH65555 GYW65555:GZD65555 HIS65555:HIZ65555 HSO65555:HSV65555 ICK65555:ICR65555 IMG65555:IMN65555 IWC65555:IWJ65555 JFY65555:JGF65555 JPU65555:JQB65555 JZQ65555:JZX65555 KJM65555:KJT65555 KTI65555:KTP65555 LDE65555:LDL65555 LNA65555:LNH65555 LWW65555:LXD65555 MGS65555:MGZ65555 MQO65555:MQV65555 NAK65555:NAR65555 NKG65555:NKN65555 NUC65555:NUJ65555 ODY65555:OEF65555 ONU65555:OOB65555 OXQ65555:OXX65555 PHM65555:PHT65555 PRI65555:PRP65555 QBE65555:QBL65555 QLA65555:QLH65555 QUW65555:QVD65555 RES65555:REZ65555 ROO65555:ROV65555 RYK65555:RYR65555 SIG65555:SIN65555 SSC65555:SSJ65555 TBY65555:TCF65555 TLU65555:TMB65555 TVQ65555:TVX65555 UFM65555:UFT65555 UPI65555:UPP65555 UZE65555:UZL65555 VJA65555:VJH65555 VSW65555:VTD65555 WCS65555:WCZ65555 WMO65555:WMV65555 WWK65555:WWR65555 JY131091:KF131091 TU131091:UB131091 ADQ131091:ADX131091 ANM131091:ANT131091 AXI131091:AXP131091 BHE131091:BHL131091 BRA131091:BRH131091 CAW131091:CBD131091 CKS131091:CKZ131091 CUO131091:CUV131091 DEK131091:DER131091 DOG131091:DON131091 DYC131091:DYJ131091 EHY131091:EIF131091 ERU131091:ESB131091 FBQ131091:FBX131091 FLM131091:FLT131091 FVI131091:FVP131091 GFE131091:GFL131091 GPA131091:GPH131091 GYW131091:GZD131091 HIS131091:HIZ131091 HSO131091:HSV131091 ICK131091:ICR131091 IMG131091:IMN131091 IWC131091:IWJ131091 JFY131091:JGF131091 JPU131091:JQB131091 JZQ131091:JZX131091 KJM131091:KJT131091 KTI131091:KTP131091 LDE131091:LDL131091 LNA131091:LNH131091 LWW131091:LXD131091 MGS131091:MGZ131091 MQO131091:MQV131091 NAK131091:NAR131091 NKG131091:NKN131091 NUC131091:NUJ131091 ODY131091:OEF131091 ONU131091:OOB131091 OXQ131091:OXX131091 PHM131091:PHT131091 PRI131091:PRP131091 QBE131091:QBL131091 QLA131091:QLH131091 QUW131091:QVD131091 RES131091:REZ131091 ROO131091:ROV131091 RYK131091:RYR131091 SIG131091:SIN131091 SSC131091:SSJ131091 TBY131091:TCF131091 TLU131091:TMB131091 TVQ131091:TVX131091 UFM131091:UFT131091 UPI131091:UPP131091 UZE131091:UZL131091 VJA131091:VJH131091 VSW131091:VTD131091 WCS131091:WCZ131091 WMO131091:WMV131091 WWK131091:WWR131091 JY196627:KF196627 TU196627:UB196627 ADQ196627:ADX196627 ANM196627:ANT196627 AXI196627:AXP196627 BHE196627:BHL196627 BRA196627:BRH196627 CAW196627:CBD196627 CKS196627:CKZ196627 CUO196627:CUV196627 DEK196627:DER196627 DOG196627:DON196627 DYC196627:DYJ196627 EHY196627:EIF196627 ERU196627:ESB196627 FBQ196627:FBX196627 FLM196627:FLT196627 FVI196627:FVP196627 GFE196627:GFL196627 GPA196627:GPH196627 GYW196627:GZD196627 HIS196627:HIZ196627 HSO196627:HSV196627 ICK196627:ICR196627 IMG196627:IMN196627 IWC196627:IWJ196627 JFY196627:JGF196627 JPU196627:JQB196627 JZQ196627:JZX196627 KJM196627:KJT196627 KTI196627:KTP196627 LDE196627:LDL196627 LNA196627:LNH196627 LWW196627:LXD196627 MGS196627:MGZ196627 MQO196627:MQV196627 NAK196627:NAR196627 NKG196627:NKN196627 NUC196627:NUJ196627 ODY196627:OEF196627 ONU196627:OOB196627 OXQ196627:OXX196627 PHM196627:PHT196627 PRI196627:PRP196627 QBE196627:QBL196627 QLA196627:QLH196627 QUW196627:QVD196627 RES196627:REZ196627 ROO196627:ROV196627 RYK196627:RYR196627 SIG196627:SIN196627 SSC196627:SSJ196627 TBY196627:TCF196627 TLU196627:TMB196627 TVQ196627:TVX196627 UFM196627:UFT196627 UPI196627:UPP196627 UZE196627:UZL196627 VJA196627:VJH196627 VSW196627:VTD196627 WCS196627:WCZ196627 WMO196627:WMV196627 WWK196627:WWR196627 JY262163:KF262163 TU262163:UB262163 ADQ262163:ADX262163 ANM262163:ANT262163 AXI262163:AXP262163 BHE262163:BHL262163 BRA262163:BRH262163 CAW262163:CBD262163 CKS262163:CKZ262163 CUO262163:CUV262163 DEK262163:DER262163 DOG262163:DON262163 DYC262163:DYJ262163 EHY262163:EIF262163 ERU262163:ESB262163 FBQ262163:FBX262163 FLM262163:FLT262163 FVI262163:FVP262163 GFE262163:GFL262163 GPA262163:GPH262163 GYW262163:GZD262163 HIS262163:HIZ262163 HSO262163:HSV262163 ICK262163:ICR262163 IMG262163:IMN262163 IWC262163:IWJ262163 JFY262163:JGF262163 JPU262163:JQB262163 JZQ262163:JZX262163 KJM262163:KJT262163 KTI262163:KTP262163 LDE262163:LDL262163 LNA262163:LNH262163 LWW262163:LXD262163 MGS262163:MGZ262163 MQO262163:MQV262163 NAK262163:NAR262163 NKG262163:NKN262163 NUC262163:NUJ262163 ODY262163:OEF262163 ONU262163:OOB262163 OXQ262163:OXX262163 PHM262163:PHT262163 PRI262163:PRP262163 QBE262163:QBL262163 QLA262163:QLH262163 QUW262163:QVD262163 RES262163:REZ262163 ROO262163:ROV262163 RYK262163:RYR262163 SIG262163:SIN262163 SSC262163:SSJ262163 TBY262163:TCF262163 TLU262163:TMB262163 TVQ262163:TVX262163 UFM262163:UFT262163 UPI262163:UPP262163 UZE262163:UZL262163 VJA262163:VJH262163 VSW262163:VTD262163 WCS262163:WCZ262163 WMO262163:WMV262163 WWK262163:WWR262163 JY327699:KF327699 TU327699:UB327699 ADQ327699:ADX327699 ANM327699:ANT327699 AXI327699:AXP327699 BHE327699:BHL327699 BRA327699:BRH327699 CAW327699:CBD327699 CKS327699:CKZ327699 CUO327699:CUV327699 DEK327699:DER327699 DOG327699:DON327699 DYC327699:DYJ327699 EHY327699:EIF327699 ERU327699:ESB327699 FBQ327699:FBX327699 FLM327699:FLT327699 FVI327699:FVP327699 GFE327699:GFL327699 GPA327699:GPH327699 GYW327699:GZD327699 HIS327699:HIZ327699 HSO327699:HSV327699 ICK327699:ICR327699 IMG327699:IMN327699 IWC327699:IWJ327699 JFY327699:JGF327699 JPU327699:JQB327699 JZQ327699:JZX327699 KJM327699:KJT327699 KTI327699:KTP327699 LDE327699:LDL327699 LNA327699:LNH327699 LWW327699:LXD327699 MGS327699:MGZ327699 MQO327699:MQV327699 NAK327699:NAR327699 NKG327699:NKN327699 NUC327699:NUJ327699 ODY327699:OEF327699 ONU327699:OOB327699 OXQ327699:OXX327699 PHM327699:PHT327699 PRI327699:PRP327699 QBE327699:QBL327699 QLA327699:QLH327699 QUW327699:QVD327699 RES327699:REZ327699 ROO327699:ROV327699 RYK327699:RYR327699 SIG327699:SIN327699 SSC327699:SSJ327699 TBY327699:TCF327699 TLU327699:TMB327699 TVQ327699:TVX327699 UFM327699:UFT327699 UPI327699:UPP327699 UZE327699:UZL327699 VJA327699:VJH327699 VSW327699:VTD327699 WCS327699:WCZ327699 WMO327699:WMV327699 WWK327699:WWR327699 JY393235:KF393235 TU393235:UB393235 ADQ393235:ADX393235 ANM393235:ANT393235 AXI393235:AXP393235 BHE393235:BHL393235 BRA393235:BRH393235 CAW393235:CBD393235 CKS393235:CKZ393235 CUO393235:CUV393235 DEK393235:DER393235 DOG393235:DON393235 DYC393235:DYJ393235 EHY393235:EIF393235 ERU393235:ESB393235 FBQ393235:FBX393235 FLM393235:FLT393235 FVI393235:FVP393235 GFE393235:GFL393235 GPA393235:GPH393235 GYW393235:GZD393235 HIS393235:HIZ393235 HSO393235:HSV393235 ICK393235:ICR393235 IMG393235:IMN393235 IWC393235:IWJ393235 JFY393235:JGF393235 JPU393235:JQB393235 JZQ393235:JZX393235 KJM393235:KJT393235 KTI393235:KTP393235 LDE393235:LDL393235 LNA393235:LNH393235 LWW393235:LXD393235 MGS393235:MGZ393235 MQO393235:MQV393235 NAK393235:NAR393235 NKG393235:NKN393235 NUC393235:NUJ393235 ODY393235:OEF393235 ONU393235:OOB393235 OXQ393235:OXX393235 PHM393235:PHT393235 PRI393235:PRP393235 QBE393235:QBL393235 QLA393235:QLH393235 QUW393235:QVD393235 RES393235:REZ393235 ROO393235:ROV393235 RYK393235:RYR393235 SIG393235:SIN393235 SSC393235:SSJ393235 TBY393235:TCF393235 TLU393235:TMB393235 TVQ393235:TVX393235 UFM393235:UFT393235 UPI393235:UPP393235 UZE393235:UZL393235 VJA393235:VJH393235 VSW393235:VTD393235 WCS393235:WCZ393235 WMO393235:WMV393235 WWK393235:WWR393235 JY458771:KF458771 TU458771:UB458771 ADQ458771:ADX458771 ANM458771:ANT458771 AXI458771:AXP458771 BHE458771:BHL458771 BRA458771:BRH458771 CAW458771:CBD458771 CKS458771:CKZ458771 CUO458771:CUV458771 DEK458771:DER458771 DOG458771:DON458771 DYC458771:DYJ458771 EHY458771:EIF458771 ERU458771:ESB458771 FBQ458771:FBX458771 FLM458771:FLT458771 FVI458771:FVP458771 GFE458771:GFL458771 GPA458771:GPH458771 GYW458771:GZD458771 HIS458771:HIZ458771 HSO458771:HSV458771 ICK458771:ICR458771 IMG458771:IMN458771 IWC458771:IWJ458771 JFY458771:JGF458771 JPU458771:JQB458771 JZQ458771:JZX458771 KJM458771:KJT458771 KTI458771:KTP458771 LDE458771:LDL458771 LNA458771:LNH458771 LWW458771:LXD458771 MGS458771:MGZ458771 MQO458771:MQV458771 NAK458771:NAR458771 NKG458771:NKN458771 NUC458771:NUJ458771 ODY458771:OEF458771 ONU458771:OOB458771 OXQ458771:OXX458771 PHM458771:PHT458771 PRI458771:PRP458771 QBE458771:QBL458771 QLA458771:QLH458771 QUW458771:QVD458771 RES458771:REZ458771 ROO458771:ROV458771 RYK458771:RYR458771 SIG458771:SIN458771 SSC458771:SSJ458771 TBY458771:TCF458771 TLU458771:TMB458771 TVQ458771:TVX458771 UFM458771:UFT458771 UPI458771:UPP458771 UZE458771:UZL458771 VJA458771:VJH458771 VSW458771:VTD458771 WCS458771:WCZ458771 WMO458771:WMV458771 WWK458771:WWR458771 JY524307:KF524307 TU524307:UB524307 ADQ524307:ADX524307 ANM524307:ANT524307 AXI524307:AXP524307 BHE524307:BHL524307 BRA524307:BRH524307 CAW524307:CBD524307 CKS524307:CKZ524307 CUO524307:CUV524307 DEK524307:DER524307 DOG524307:DON524307 DYC524307:DYJ524307 EHY524307:EIF524307 ERU524307:ESB524307 FBQ524307:FBX524307 FLM524307:FLT524307 FVI524307:FVP524307 GFE524307:GFL524307 GPA524307:GPH524307 GYW524307:GZD524307 HIS524307:HIZ524307 HSO524307:HSV524307 ICK524307:ICR524307 IMG524307:IMN524307 IWC524307:IWJ524307 JFY524307:JGF524307 JPU524307:JQB524307 JZQ524307:JZX524307 KJM524307:KJT524307 KTI524307:KTP524307 LDE524307:LDL524307 LNA524307:LNH524307 LWW524307:LXD524307 MGS524307:MGZ524307 MQO524307:MQV524307 NAK524307:NAR524307 NKG524307:NKN524307 NUC524307:NUJ524307 ODY524307:OEF524307 ONU524307:OOB524307 OXQ524307:OXX524307 PHM524307:PHT524307 PRI524307:PRP524307 QBE524307:QBL524307 QLA524307:QLH524307 QUW524307:QVD524307 RES524307:REZ524307 ROO524307:ROV524307 RYK524307:RYR524307 SIG524307:SIN524307 SSC524307:SSJ524307 TBY524307:TCF524307 TLU524307:TMB524307 TVQ524307:TVX524307 UFM524307:UFT524307 UPI524307:UPP524307 UZE524307:UZL524307 VJA524307:VJH524307 VSW524307:VTD524307 WCS524307:WCZ524307 WMO524307:WMV524307 WWK524307:WWR524307 JY589843:KF589843 TU589843:UB589843 ADQ589843:ADX589843 ANM589843:ANT589843 AXI589843:AXP589843 BHE589843:BHL589843 BRA589843:BRH589843 CAW589843:CBD589843 CKS589843:CKZ589843 CUO589843:CUV589843 DEK589843:DER589843 DOG589843:DON589843 DYC589843:DYJ589843 EHY589843:EIF589843 ERU589843:ESB589843 FBQ589843:FBX589843 FLM589843:FLT589843 FVI589843:FVP589843 GFE589843:GFL589843 GPA589843:GPH589843 GYW589843:GZD589843 HIS589843:HIZ589843 HSO589843:HSV589843 ICK589843:ICR589843 IMG589843:IMN589843 IWC589843:IWJ589843 JFY589843:JGF589843 JPU589843:JQB589843 JZQ589843:JZX589843 KJM589843:KJT589843 KTI589843:KTP589843 LDE589843:LDL589843 LNA589843:LNH589843 LWW589843:LXD589843 MGS589843:MGZ589843 MQO589843:MQV589843 NAK589843:NAR589843 NKG589843:NKN589843 NUC589843:NUJ589843 ODY589843:OEF589843 ONU589843:OOB589843 OXQ589843:OXX589843 PHM589843:PHT589843 PRI589843:PRP589843 QBE589843:QBL589843 QLA589843:QLH589843 QUW589843:QVD589843 RES589843:REZ589843 ROO589843:ROV589843 RYK589843:RYR589843 SIG589843:SIN589843 SSC589843:SSJ589843 TBY589843:TCF589843 TLU589843:TMB589843 TVQ589843:TVX589843 UFM589843:UFT589843 UPI589843:UPP589843 UZE589843:UZL589843 VJA589843:VJH589843 VSW589843:VTD589843 WCS589843:WCZ589843 WMO589843:WMV589843 WWK589843:WWR589843 JY655379:KF655379 TU655379:UB655379 ADQ655379:ADX655379 ANM655379:ANT655379 AXI655379:AXP655379 BHE655379:BHL655379 BRA655379:BRH655379 CAW655379:CBD655379 CKS655379:CKZ655379 CUO655379:CUV655379 DEK655379:DER655379 DOG655379:DON655379 DYC655379:DYJ655379 EHY655379:EIF655379 ERU655379:ESB655379 FBQ655379:FBX655379 FLM655379:FLT655379 FVI655379:FVP655379 GFE655379:GFL655379 GPA655379:GPH655379 GYW655379:GZD655379 HIS655379:HIZ655379 HSO655379:HSV655379 ICK655379:ICR655379 IMG655379:IMN655379 IWC655379:IWJ655379 JFY655379:JGF655379 JPU655379:JQB655379 JZQ655379:JZX655379 KJM655379:KJT655379 KTI655379:KTP655379 LDE655379:LDL655379 LNA655379:LNH655379 LWW655379:LXD655379 MGS655379:MGZ655379 MQO655379:MQV655379 NAK655379:NAR655379 NKG655379:NKN655379 NUC655379:NUJ655379 ODY655379:OEF655379 ONU655379:OOB655379 OXQ655379:OXX655379 PHM655379:PHT655379 PRI655379:PRP655379 QBE655379:QBL655379 QLA655379:QLH655379 QUW655379:QVD655379 RES655379:REZ655379 ROO655379:ROV655379 RYK655379:RYR655379 SIG655379:SIN655379 SSC655379:SSJ655379 TBY655379:TCF655379 TLU655379:TMB655379 TVQ655379:TVX655379 UFM655379:UFT655379 UPI655379:UPP655379 UZE655379:UZL655379 VJA655379:VJH655379 VSW655379:VTD655379 WCS655379:WCZ655379 WMO655379:WMV655379 WWK655379:WWR655379 JY720915:KF720915 TU720915:UB720915 ADQ720915:ADX720915 ANM720915:ANT720915 AXI720915:AXP720915 BHE720915:BHL720915 BRA720915:BRH720915 CAW720915:CBD720915 CKS720915:CKZ720915 CUO720915:CUV720915 DEK720915:DER720915 DOG720915:DON720915 DYC720915:DYJ720915 EHY720915:EIF720915 ERU720915:ESB720915 FBQ720915:FBX720915 FLM720915:FLT720915 FVI720915:FVP720915 GFE720915:GFL720915 GPA720915:GPH720915 GYW720915:GZD720915 HIS720915:HIZ720915 HSO720915:HSV720915 ICK720915:ICR720915 IMG720915:IMN720915 IWC720915:IWJ720915 JFY720915:JGF720915 JPU720915:JQB720915 JZQ720915:JZX720915 KJM720915:KJT720915 KTI720915:KTP720915 LDE720915:LDL720915 LNA720915:LNH720915 LWW720915:LXD720915 MGS720915:MGZ720915 MQO720915:MQV720915 NAK720915:NAR720915 NKG720915:NKN720915 NUC720915:NUJ720915 ODY720915:OEF720915 ONU720915:OOB720915 OXQ720915:OXX720915 PHM720915:PHT720915 PRI720915:PRP720915 QBE720915:QBL720915 QLA720915:QLH720915 QUW720915:QVD720915 RES720915:REZ720915 ROO720915:ROV720915 RYK720915:RYR720915 SIG720915:SIN720915 SSC720915:SSJ720915 TBY720915:TCF720915 TLU720915:TMB720915 TVQ720915:TVX720915 UFM720915:UFT720915 UPI720915:UPP720915 UZE720915:UZL720915 VJA720915:VJH720915 VSW720915:VTD720915 WCS720915:WCZ720915 WMO720915:WMV720915 WWK720915:WWR720915 JY786451:KF786451 TU786451:UB786451 ADQ786451:ADX786451 ANM786451:ANT786451 AXI786451:AXP786451 BHE786451:BHL786451 BRA786451:BRH786451 CAW786451:CBD786451 CKS786451:CKZ786451 CUO786451:CUV786451 DEK786451:DER786451 DOG786451:DON786451 DYC786451:DYJ786451 EHY786451:EIF786451 ERU786451:ESB786451 FBQ786451:FBX786451 FLM786451:FLT786451 FVI786451:FVP786451 GFE786451:GFL786451 GPA786451:GPH786451 GYW786451:GZD786451 HIS786451:HIZ786451 HSO786451:HSV786451 ICK786451:ICR786451 IMG786451:IMN786451 IWC786451:IWJ786451 JFY786451:JGF786451 JPU786451:JQB786451 JZQ786451:JZX786451 KJM786451:KJT786451 KTI786451:KTP786451 LDE786451:LDL786451 LNA786451:LNH786451 LWW786451:LXD786451 MGS786451:MGZ786451 MQO786451:MQV786451 NAK786451:NAR786451 NKG786451:NKN786451 NUC786451:NUJ786451 ODY786451:OEF786451 ONU786451:OOB786451 OXQ786451:OXX786451 PHM786451:PHT786451 PRI786451:PRP786451 QBE786451:QBL786451 QLA786451:QLH786451 QUW786451:QVD786451 RES786451:REZ786451 ROO786451:ROV786451 RYK786451:RYR786451 SIG786451:SIN786451 SSC786451:SSJ786451 TBY786451:TCF786451 TLU786451:TMB786451 TVQ786451:TVX786451 UFM786451:UFT786451 UPI786451:UPP786451 UZE786451:UZL786451 VJA786451:VJH786451 VSW786451:VTD786451 WCS786451:WCZ786451 WMO786451:WMV786451 WWK786451:WWR786451 JY851987:KF851987 TU851987:UB851987 ADQ851987:ADX851987 ANM851987:ANT851987 AXI851987:AXP851987 BHE851987:BHL851987 BRA851987:BRH851987 CAW851987:CBD851987 CKS851987:CKZ851987 CUO851987:CUV851987 DEK851987:DER851987 DOG851987:DON851987 DYC851987:DYJ851987 EHY851987:EIF851987 ERU851987:ESB851987 FBQ851987:FBX851987 FLM851987:FLT851987 FVI851987:FVP851987 GFE851987:GFL851987 GPA851987:GPH851987 GYW851987:GZD851987 HIS851987:HIZ851987 HSO851987:HSV851987 ICK851987:ICR851987 IMG851987:IMN851987 IWC851987:IWJ851987 JFY851987:JGF851987 JPU851987:JQB851987 JZQ851987:JZX851987 KJM851987:KJT851987 KTI851987:KTP851987 LDE851987:LDL851987 LNA851987:LNH851987 LWW851987:LXD851987 MGS851987:MGZ851987 MQO851987:MQV851987 NAK851987:NAR851987 NKG851987:NKN851987 NUC851987:NUJ851987 ODY851987:OEF851987 ONU851987:OOB851987 OXQ851987:OXX851987 PHM851987:PHT851987 PRI851987:PRP851987 QBE851987:QBL851987 QLA851987:QLH851987 QUW851987:QVD851987 RES851987:REZ851987 ROO851987:ROV851987 RYK851987:RYR851987 SIG851987:SIN851987 SSC851987:SSJ851987 TBY851987:TCF851987 TLU851987:TMB851987 TVQ851987:TVX851987 UFM851987:UFT851987 UPI851987:UPP851987 UZE851987:UZL851987 VJA851987:VJH851987 VSW851987:VTD851987 WCS851987:WCZ851987 WMO851987:WMV851987 WWK851987:WWR851987 JY917523:KF917523 TU917523:UB917523 ADQ917523:ADX917523 ANM917523:ANT917523 AXI917523:AXP917523 BHE917523:BHL917523 BRA917523:BRH917523 CAW917523:CBD917523 CKS917523:CKZ917523 CUO917523:CUV917523 DEK917523:DER917523 DOG917523:DON917523 DYC917523:DYJ917523 EHY917523:EIF917523 ERU917523:ESB917523 FBQ917523:FBX917523 FLM917523:FLT917523 FVI917523:FVP917523 GFE917523:GFL917523 GPA917523:GPH917523 GYW917523:GZD917523 HIS917523:HIZ917523 HSO917523:HSV917523 ICK917523:ICR917523 IMG917523:IMN917523 IWC917523:IWJ917523 JFY917523:JGF917523 JPU917523:JQB917523 JZQ917523:JZX917523 KJM917523:KJT917523 KTI917523:KTP917523 LDE917523:LDL917523 LNA917523:LNH917523 LWW917523:LXD917523 MGS917523:MGZ917523 MQO917523:MQV917523 NAK917523:NAR917523 NKG917523:NKN917523 NUC917523:NUJ917523 ODY917523:OEF917523 ONU917523:OOB917523 OXQ917523:OXX917523 PHM917523:PHT917523 PRI917523:PRP917523 QBE917523:QBL917523 QLA917523:QLH917523 QUW917523:QVD917523 RES917523:REZ917523 ROO917523:ROV917523 RYK917523:RYR917523 SIG917523:SIN917523 SSC917523:SSJ917523 TBY917523:TCF917523 TLU917523:TMB917523 TVQ917523:TVX917523 UFM917523:UFT917523 UPI917523:UPP917523 UZE917523:UZL917523 VJA917523:VJH917523 VSW917523:VTD917523 WCS917523:WCZ917523 WMO917523:WMV917523 WWK917523:WWR917523 WWK983059:WWR983059 JY983059:KF983059 TU983059:UB983059 ADQ983059:ADX983059 ANM983059:ANT983059 AXI983059:AXP983059 BHE983059:BHL983059 BRA983059:BRH983059 CAW983059:CBD983059 CKS983059:CKZ983059 CUO983059:CUV983059 DEK983059:DER983059 DOG983059:DON983059 DYC983059:DYJ983059 EHY983059:EIF983059 ERU983059:ESB983059 FBQ983059:FBX983059 FLM983059:FLT983059 FVI983059:FVP983059 GFE983059:GFL983059 GPA983059:GPH983059 GYW983059:GZD983059 HIS983059:HIZ983059 HSO983059:HSV983059 ICK983059:ICR983059 IMG983059:IMN983059 IWC983059:IWJ983059 JFY983059:JGF983059 JPU983059:JQB983059 JZQ983059:JZX983059 KJM983059:KJT983059 KTI983059:KTP983059 LDE983059:LDL983059 LNA983059:LNH983059 LWW983059:LXD983059 MGS983059:MGZ983059 MQO983059:MQV983059 NAK983059:NAR983059 NKG983059:NKN983059 NUC983059:NUJ983059 ODY983059:OEF983059 ONU983059:OOB983059 OXQ983059:OXX983059 PHM983059:PHT983059 PRI983059:PRP983059 QBE983059:QBL983059 QLA983059:QLH983059 QUW983059:QVD983059 RES983059:REZ983059 ROO983059:ROV983059 RYK983059:RYR983059 SIG983059:SIN983059 SSC983059:SSJ983059 TBY983059:TCF983059 TLU983059:TMB983059 TVQ983059:TVX983059 UFM983059:UFT983059 UPI983059:UPP983059 UZE983059:UZL983059 VJA983059:VJH983059 VSW983059:VTD983059 WCS983059:WCZ983059 WMO983059:WMV983059 O983059:AJ983059 O65555:AJ65555 O131091:AJ131091 O196627:AJ196627 O262163:AJ262163 O327699:AJ327699 O393235:AJ393235 O458771:AJ458771 O524307:AJ524307 O589843:AJ589843 O655379:AJ655379 O720915:AJ720915 O786451:AJ786451 O851987:AJ851987 O917523:AJ917523">
      <formula1>kind_of_cons</formula1>
    </dataValidation>
    <dataValidation type="list" allowBlank="1" showInputMessage="1" showErrorMessage="1" errorTitle="Ошибка" error="Выберите значение из списка" sqref="WWI983060 M65556 JW65556 TS65556 ADO65556 ANK65556 AXG65556 BHC65556 BQY65556 CAU65556 CKQ65556 CUM65556 DEI65556 DOE65556 DYA65556 EHW65556 ERS65556 FBO65556 FLK65556 FVG65556 GFC65556 GOY65556 GYU65556 HIQ65556 HSM65556 ICI65556 IME65556 IWA65556 JFW65556 JPS65556 JZO65556 KJK65556 KTG65556 LDC65556 LMY65556 LWU65556 MGQ65556 MQM65556 NAI65556 NKE65556 NUA65556 ODW65556 ONS65556 OXO65556 PHK65556 PRG65556 QBC65556 QKY65556 QUU65556 REQ65556 ROM65556 RYI65556 SIE65556 SSA65556 TBW65556 TLS65556 TVO65556 UFK65556 UPG65556 UZC65556 VIY65556 VSU65556 WCQ65556 WMM65556 WWI65556 M131092 JW131092 TS131092 ADO131092 ANK131092 AXG131092 BHC131092 BQY131092 CAU131092 CKQ131092 CUM131092 DEI131092 DOE131092 DYA131092 EHW131092 ERS131092 FBO131092 FLK131092 FVG131092 GFC131092 GOY131092 GYU131092 HIQ131092 HSM131092 ICI131092 IME131092 IWA131092 JFW131092 JPS131092 JZO131092 KJK131092 KTG131092 LDC131092 LMY131092 LWU131092 MGQ131092 MQM131092 NAI131092 NKE131092 NUA131092 ODW131092 ONS131092 OXO131092 PHK131092 PRG131092 QBC131092 QKY131092 QUU131092 REQ131092 ROM131092 RYI131092 SIE131092 SSA131092 TBW131092 TLS131092 TVO131092 UFK131092 UPG131092 UZC131092 VIY131092 VSU131092 WCQ131092 WMM131092 WWI131092 M196628 JW196628 TS196628 ADO196628 ANK196628 AXG196628 BHC196628 BQY196628 CAU196628 CKQ196628 CUM196628 DEI196628 DOE196628 DYA196628 EHW196628 ERS196628 FBO196628 FLK196628 FVG196628 GFC196628 GOY196628 GYU196628 HIQ196628 HSM196628 ICI196628 IME196628 IWA196628 JFW196628 JPS196628 JZO196628 KJK196628 KTG196628 LDC196628 LMY196628 LWU196628 MGQ196628 MQM196628 NAI196628 NKE196628 NUA196628 ODW196628 ONS196628 OXO196628 PHK196628 PRG196628 QBC196628 QKY196628 QUU196628 REQ196628 ROM196628 RYI196628 SIE196628 SSA196628 TBW196628 TLS196628 TVO196628 UFK196628 UPG196628 UZC196628 VIY196628 VSU196628 WCQ196628 WMM196628 WWI196628 M262164 JW262164 TS262164 ADO262164 ANK262164 AXG262164 BHC262164 BQY262164 CAU262164 CKQ262164 CUM262164 DEI262164 DOE262164 DYA262164 EHW262164 ERS262164 FBO262164 FLK262164 FVG262164 GFC262164 GOY262164 GYU262164 HIQ262164 HSM262164 ICI262164 IME262164 IWA262164 JFW262164 JPS262164 JZO262164 KJK262164 KTG262164 LDC262164 LMY262164 LWU262164 MGQ262164 MQM262164 NAI262164 NKE262164 NUA262164 ODW262164 ONS262164 OXO262164 PHK262164 PRG262164 QBC262164 QKY262164 QUU262164 REQ262164 ROM262164 RYI262164 SIE262164 SSA262164 TBW262164 TLS262164 TVO262164 UFK262164 UPG262164 UZC262164 VIY262164 VSU262164 WCQ262164 WMM262164 WWI262164 M327700 JW327700 TS327700 ADO327700 ANK327700 AXG327700 BHC327700 BQY327700 CAU327700 CKQ327700 CUM327700 DEI327700 DOE327700 DYA327700 EHW327700 ERS327700 FBO327700 FLK327700 FVG327700 GFC327700 GOY327700 GYU327700 HIQ327700 HSM327700 ICI327700 IME327700 IWA327700 JFW327700 JPS327700 JZO327700 KJK327700 KTG327700 LDC327700 LMY327700 LWU327700 MGQ327700 MQM327700 NAI327700 NKE327700 NUA327700 ODW327700 ONS327700 OXO327700 PHK327700 PRG327700 QBC327700 QKY327700 QUU327700 REQ327700 ROM327700 RYI327700 SIE327700 SSA327700 TBW327700 TLS327700 TVO327700 UFK327700 UPG327700 UZC327700 VIY327700 VSU327700 WCQ327700 WMM327700 WWI327700 M393236 JW393236 TS393236 ADO393236 ANK393236 AXG393236 BHC393236 BQY393236 CAU393236 CKQ393236 CUM393236 DEI393236 DOE393236 DYA393236 EHW393236 ERS393236 FBO393236 FLK393236 FVG393236 GFC393236 GOY393236 GYU393236 HIQ393236 HSM393236 ICI393236 IME393236 IWA393236 JFW393236 JPS393236 JZO393236 KJK393236 KTG393236 LDC393236 LMY393236 LWU393236 MGQ393236 MQM393236 NAI393236 NKE393236 NUA393236 ODW393236 ONS393236 OXO393236 PHK393236 PRG393236 QBC393236 QKY393236 QUU393236 REQ393236 ROM393236 RYI393236 SIE393236 SSA393236 TBW393236 TLS393236 TVO393236 UFK393236 UPG393236 UZC393236 VIY393236 VSU393236 WCQ393236 WMM393236 WWI393236 M458772 JW458772 TS458772 ADO458772 ANK458772 AXG458772 BHC458772 BQY458772 CAU458772 CKQ458772 CUM458772 DEI458772 DOE458772 DYA458772 EHW458772 ERS458772 FBO458772 FLK458772 FVG458772 GFC458772 GOY458772 GYU458772 HIQ458772 HSM458772 ICI458772 IME458772 IWA458772 JFW458772 JPS458772 JZO458772 KJK458772 KTG458772 LDC458772 LMY458772 LWU458772 MGQ458772 MQM458772 NAI458772 NKE458772 NUA458772 ODW458772 ONS458772 OXO458772 PHK458772 PRG458772 QBC458772 QKY458772 QUU458772 REQ458772 ROM458772 RYI458772 SIE458772 SSA458772 TBW458772 TLS458772 TVO458772 UFK458772 UPG458772 UZC458772 VIY458772 VSU458772 WCQ458772 WMM458772 WWI458772 M524308 JW524308 TS524308 ADO524308 ANK524308 AXG524308 BHC524308 BQY524308 CAU524308 CKQ524308 CUM524308 DEI524308 DOE524308 DYA524308 EHW524308 ERS524308 FBO524308 FLK524308 FVG524308 GFC524308 GOY524308 GYU524308 HIQ524308 HSM524308 ICI524308 IME524308 IWA524308 JFW524308 JPS524308 JZO524308 KJK524308 KTG524308 LDC524308 LMY524308 LWU524308 MGQ524308 MQM524308 NAI524308 NKE524308 NUA524308 ODW524308 ONS524308 OXO524308 PHK524308 PRG524308 QBC524308 QKY524308 QUU524308 REQ524308 ROM524308 RYI524308 SIE524308 SSA524308 TBW524308 TLS524308 TVO524308 UFK524308 UPG524308 UZC524308 VIY524308 VSU524308 WCQ524308 WMM524308 WWI524308 M589844 JW589844 TS589844 ADO589844 ANK589844 AXG589844 BHC589844 BQY589844 CAU589844 CKQ589844 CUM589844 DEI589844 DOE589844 DYA589844 EHW589844 ERS589844 FBO589844 FLK589844 FVG589844 GFC589844 GOY589844 GYU589844 HIQ589844 HSM589844 ICI589844 IME589844 IWA589844 JFW589844 JPS589844 JZO589844 KJK589844 KTG589844 LDC589844 LMY589844 LWU589844 MGQ589844 MQM589844 NAI589844 NKE589844 NUA589844 ODW589844 ONS589844 OXO589844 PHK589844 PRG589844 QBC589844 QKY589844 QUU589844 REQ589844 ROM589844 RYI589844 SIE589844 SSA589844 TBW589844 TLS589844 TVO589844 UFK589844 UPG589844 UZC589844 VIY589844 VSU589844 WCQ589844 WMM589844 WWI589844 M655380 JW655380 TS655380 ADO655380 ANK655380 AXG655380 BHC655380 BQY655380 CAU655380 CKQ655380 CUM655380 DEI655380 DOE655380 DYA655380 EHW655380 ERS655380 FBO655380 FLK655380 FVG655380 GFC655380 GOY655380 GYU655380 HIQ655380 HSM655380 ICI655380 IME655380 IWA655380 JFW655380 JPS655380 JZO655380 KJK655380 KTG655380 LDC655380 LMY655380 LWU655380 MGQ655380 MQM655380 NAI655380 NKE655380 NUA655380 ODW655380 ONS655380 OXO655380 PHK655380 PRG655380 QBC655380 QKY655380 QUU655380 REQ655380 ROM655380 RYI655380 SIE655380 SSA655380 TBW655380 TLS655380 TVO655380 UFK655380 UPG655380 UZC655380 VIY655380 VSU655380 WCQ655380 WMM655380 WWI655380 M720916 JW720916 TS720916 ADO720916 ANK720916 AXG720916 BHC720916 BQY720916 CAU720916 CKQ720916 CUM720916 DEI720916 DOE720916 DYA720916 EHW720916 ERS720916 FBO720916 FLK720916 FVG720916 GFC720916 GOY720916 GYU720916 HIQ720916 HSM720916 ICI720916 IME720916 IWA720916 JFW720916 JPS720916 JZO720916 KJK720916 KTG720916 LDC720916 LMY720916 LWU720916 MGQ720916 MQM720916 NAI720916 NKE720916 NUA720916 ODW720916 ONS720916 OXO720916 PHK720916 PRG720916 QBC720916 QKY720916 QUU720916 REQ720916 ROM720916 RYI720916 SIE720916 SSA720916 TBW720916 TLS720916 TVO720916 UFK720916 UPG720916 UZC720916 VIY720916 VSU720916 WCQ720916 WMM720916 WWI720916 M786452 JW786452 TS786452 ADO786452 ANK786452 AXG786452 BHC786452 BQY786452 CAU786452 CKQ786452 CUM786452 DEI786452 DOE786452 DYA786452 EHW786452 ERS786452 FBO786452 FLK786452 FVG786452 GFC786452 GOY786452 GYU786452 HIQ786452 HSM786452 ICI786452 IME786452 IWA786452 JFW786452 JPS786452 JZO786452 KJK786452 KTG786452 LDC786452 LMY786452 LWU786452 MGQ786452 MQM786452 NAI786452 NKE786452 NUA786452 ODW786452 ONS786452 OXO786452 PHK786452 PRG786452 QBC786452 QKY786452 QUU786452 REQ786452 ROM786452 RYI786452 SIE786452 SSA786452 TBW786452 TLS786452 TVO786452 UFK786452 UPG786452 UZC786452 VIY786452 VSU786452 WCQ786452 WMM786452 WWI786452 M851988 JW851988 TS851988 ADO851988 ANK851988 AXG851988 BHC851988 BQY851988 CAU851988 CKQ851988 CUM851988 DEI851988 DOE851988 DYA851988 EHW851988 ERS851988 FBO851988 FLK851988 FVG851988 GFC851988 GOY851988 GYU851988 HIQ851988 HSM851988 ICI851988 IME851988 IWA851988 JFW851988 JPS851988 JZO851988 KJK851988 KTG851988 LDC851988 LMY851988 LWU851988 MGQ851988 MQM851988 NAI851988 NKE851988 NUA851988 ODW851988 ONS851988 OXO851988 PHK851988 PRG851988 QBC851988 QKY851988 QUU851988 REQ851988 ROM851988 RYI851988 SIE851988 SSA851988 TBW851988 TLS851988 TVO851988 UFK851988 UPG851988 UZC851988 VIY851988 VSU851988 WCQ851988 WMM851988 WWI851988 M917524 JW917524 TS917524 ADO917524 ANK917524 AXG917524 BHC917524 BQY917524 CAU917524 CKQ917524 CUM917524 DEI917524 DOE917524 DYA917524 EHW917524 ERS917524 FBO917524 FLK917524 FVG917524 GFC917524 GOY917524 GYU917524 HIQ917524 HSM917524 ICI917524 IME917524 IWA917524 JFW917524 JPS917524 JZO917524 KJK917524 KTG917524 LDC917524 LMY917524 LWU917524 MGQ917524 MQM917524 NAI917524 NKE917524 NUA917524 ODW917524 ONS917524 OXO917524 PHK917524 PRG917524 QBC917524 QKY917524 QUU917524 REQ917524 ROM917524 RYI917524 SIE917524 SSA917524 TBW917524 TLS917524 TVO917524 UFK917524 UPG917524 UZC917524 VIY917524 VSU917524 WCQ917524 WMM917524 WWI917524 M983060 JW983060 TS983060 ADO983060 ANK983060 AXG983060 BHC983060 BQY983060 CAU983060 CKQ983060 CUM983060 DEI983060 DOE983060 DYA983060 EHW983060 ERS983060 FBO983060 FLK983060 FVG983060 GFC983060 GOY983060 GYU983060 HIQ983060 HSM983060 ICI983060 IME983060 IWA983060 JFW983060 JPS983060 JZO983060 KJK983060 KTG983060 LDC983060 LMY983060 LWU983060 MGQ983060 MQM983060 NAI983060 NKE983060 NUA983060 ODW983060 ONS983060 OXO983060 PHK983060 PRG983060 QBC983060 QKY983060 QUU983060 REQ983060 ROM983060 RYI983060 SIE983060 SSA983060 TBW983060 TLS983060 TVO983060 UFK983060 UPG983060 UZC983060 VIY983060 VSU983060 WCQ983060 WMM983060 VSU24 VIY24 UZC24 UPG24 UFK24 TVO24 TLS24 TBW24 SSA24 SIE24 RYI24 ROM24 REQ24 QUU24 QKY24 QBC24 PRG24 PHK24 OXO24 ONS24 ODW24 NUA24 NKE24 NAI24 MQM24 MGQ24 LWU24 LMY24 LDC24 KTG24 KJK24 JZO24 JPS24 JFW24 IWA24 IME24 ICI24 HSM24 HIQ24 GYU24 GOY24 GFC24 FVG24 FLK24 FBO24 ERS24 EHW24 DYA24 DOE24 DEI24 CUM24 CKQ24 CAU24 BQY24 BHC24 AXG24 ANK24 ADO24 TS24 JW24 M24 WWI24 WMM24 WCQ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6 KB65556 TX65556 ADT65556 ANP65556 AXL65556 BHH65556 BRD65556 CAZ65556 CKV65556 CUR65556 DEN65556 DOJ65556 DYF65556 EIB65556 ERX65556 FBT65556 FLP65556 FVL65556 GFH65556 GPD65556 GYZ65556 HIV65556 HSR65556 ICN65556 IMJ65556 IWF65556 JGB65556 JPX65556 JZT65556 KJP65556 KTL65556 LDH65556 LND65556 LWZ65556 MGV65556 MQR65556 NAN65556 NKJ65556 NUF65556 OEB65556 ONX65556 OXT65556 PHP65556 PRL65556 QBH65556 QLD65556 QUZ65556 REV65556 ROR65556 RYN65556 SIJ65556 SSF65556 TCB65556 TLX65556 TVT65556 UFP65556 UPL65556 UZH65556 VJD65556 VSZ65556 WCV65556 WMR65556 WWN65556 R131092 KB131092 TX131092 ADT131092 ANP131092 AXL131092 BHH131092 BRD131092 CAZ131092 CKV131092 CUR131092 DEN131092 DOJ131092 DYF131092 EIB131092 ERX131092 FBT131092 FLP131092 FVL131092 GFH131092 GPD131092 GYZ131092 HIV131092 HSR131092 ICN131092 IMJ131092 IWF131092 JGB131092 JPX131092 JZT131092 KJP131092 KTL131092 LDH131092 LND131092 LWZ131092 MGV131092 MQR131092 NAN131092 NKJ131092 NUF131092 OEB131092 ONX131092 OXT131092 PHP131092 PRL131092 QBH131092 QLD131092 QUZ131092 REV131092 ROR131092 RYN131092 SIJ131092 SSF131092 TCB131092 TLX131092 TVT131092 UFP131092 UPL131092 UZH131092 VJD131092 VSZ131092 WCV131092 WMR131092 WWN131092 R196628 KB196628 TX196628 ADT196628 ANP196628 AXL196628 BHH196628 BRD196628 CAZ196628 CKV196628 CUR196628 DEN196628 DOJ196628 DYF196628 EIB196628 ERX196628 FBT196628 FLP196628 FVL196628 GFH196628 GPD196628 GYZ196628 HIV196628 HSR196628 ICN196628 IMJ196628 IWF196628 JGB196628 JPX196628 JZT196628 KJP196628 KTL196628 LDH196628 LND196628 LWZ196628 MGV196628 MQR196628 NAN196628 NKJ196628 NUF196628 OEB196628 ONX196628 OXT196628 PHP196628 PRL196628 QBH196628 QLD196628 QUZ196628 REV196628 ROR196628 RYN196628 SIJ196628 SSF196628 TCB196628 TLX196628 TVT196628 UFP196628 UPL196628 UZH196628 VJD196628 VSZ196628 WCV196628 WMR196628 WWN196628 R262164 KB262164 TX262164 ADT262164 ANP262164 AXL262164 BHH262164 BRD262164 CAZ262164 CKV262164 CUR262164 DEN262164 DOJ262164 DYF262164 EIB262164 ERX262164 FBT262164 FLP262164 FVL262164 GFH262164 GPD262164 GYZ262164 HIV262164 HSR262164 ICN262164 IMJ262164 IWF262164 JGB262164 JPX262164 JZT262164 KJP262164 KTL262164 LDH262164 LND262164 LWZ262164 MGV262164 MQR262164 NAN262164 NKJ262164 NUF262164 OEB262164 ONX262164 OXT262164 PHP262164 PRL262164 QBH262164 QLD262164 QUZ262164 REV262164 ROR262164 RYN262164 SIJ262164 SSF262164 TCB262164 TLX262164 TVT262164 UFP262164 UPL262164 UZH262164 VJD262164 VSZ262164 WCV262164 WMR262164 WWN262164 R327700 KB327700 TX327700 ADT327700 ANP327700 AXL327700 BHH327700 BRD327700 CAZ327700 CKV327700 CUR327700 DEN327700 DOJ327700 DYF327700 EIB327700 ERX327700 FBT327700 FLP327700 FVL327700 GFH327700 GPD327700 GYZ327700 HIV327700 HSR327700 ICN327700 IMJ327700 IWF327700 JGB327700 JPX327700 JZT327700 KJP327700 KTL327700 LDH327700 LND327700 LWZ327700 MGV327700 MQR327700 NAN327700 NKJ327700 NUF327700 OEB327700 ONX327700 OXT327700 PHP327700 PRL327700 QBH327700 QLD327700 QUZ327700 REV327700 ROR327700 RYN327700 SIJ327700 SSF327700 TCB327700 TLX327700 TVT327700 UFP327700 UPL327700 UZH327700 VJD327700 VSZ327700 WCV327700 WMR327700 WWN327700 R393236 KB393236 TX393236 ADT393236 ANP393236 AXL393236 BHH393236 BRD393236 CAZ393236 CKV393236 CUR393236 DEN393236 DOJ393236 DYF393236 EIB393236 ERX393236 FBT393236 FLP393236 FVL393236 GFH393236 GPD393236 GYZ393236 HIV393236 HSR393236 ICN393236 IMJ393236 IWF393236 JGB393236 JPX393236 JZT393236 KJP393236 KTL393236 LDH393236 LND393236 LWZ393236 MGV393236 MQR393236 NAN393236 NKJ393236 NUF393236 OEB393236 ONX393236 OXT393236 PHP393236 PRL393236 QBH393236 QLD393236 QUZ393236 REV393236 ROR393236 RYN393236 SIJ393236 SSF393236 TCB393236 TLX393236 TVT393236 UFP393236 UPL393236 UZH393236 VJD393236 VSZ393236 WCV393236 WMR393236 WWN393236 R458772 KB458772 TX458772 ADT458772 ANP458772 AXL458772 BHH458772 BRD458772 CAZ458772 CKV458772 CUR458772 DEN458772 DOJ458772 DYF458772 EIB458772 ERX458772 FBT458772 FLP458772 FVL458772 GFH458772 GPD458772 GYZ458772 HIV458772 HSR458772 ICN458772 IMJ458772 IWF458772 JGB458772 JPX458772 JZT458772 KJP458772 KTL458772 LDH458772 LND458772 LWZ458772 MGV458772 MQR458772 NAN458772 NKJ458772 NUF458772 OEB458772 ONX458772 OXT458772 PHP458772 PRL458772 QBH458772 QLD458772 QUZ458772 REV458772 ROR458772 RYN458772 SIJ458772 SSF458772 TCB458772 TLX458772 TVT458772 UFP458772 UPL458772 UZH458772 VJD458772 VSZ458772 WCV458772 WMR458772 WWN458772 R524308 KB524308 TX524308 ADT524308 ANP524308 AXL524308 BHH524308 BRD524308 CAZ524308 CKV524308 CUR524308 DEN524308 DOJ524308 DYF524308 EIB524308 ERX524308 FBT524308 FLP524308 FVL524308 GFH524308 GPD524308 GYZ524308 HIV524308 HSR524308 ICN524308 IMJ524308 IWF524308 JGB524308 JPX524308 JZT524308 KJP524308 KTL524308 LDH524308 LND524308 LWZ524308 MGV524308 MQR524308 NAN524308 NKJ524308 NUF524308 OEB524308 ONX524308 OXT524308 PHP524308 PRL524308 QBH524308 QLD524308 QUZ524308 REV524308 ROR524308 RYN524308 SIJ524308 SSF524308 TCB524308 TLX524308 TVT524308 UFP524308 UPL524308 UZH524308 VJD524308 VSZ524308 WCV524308 WMR524308 WWN524308 R589844 KB589844 TX589844 ADT589844 ANP589844 AXL589844 BHH589844 BRD589844 CAZ589844 CKV589844 CUR589844 DEN589844 DOJ589844 DYF589844 EIB589844 ERX589844 FBT589844 FLP589844 FVL589844 GFH589844 GPD589844 GYZ589844 HIV589844 HSR589844 ICN589844 IMJ589844 IWF589844 JGB589844 JPX589844 JZT589844 KJP589844 KTL589844 LDH589844 LND589844 LWZ589844 MGV589844 MQR589844 NAN589844 NKJ589844 NUF589844 OEB589844 ONX589844 OXT589844 PHP589844 PRL589844 QBH589844 QLD589844 QUZ589844 REV589844 ROR589844 RYN589844 SIJ589844 SSF589844 TCB589844 TLX589844 TVT589844 UFP589844 UPL589844 UZH589844 VJD589844 VSZ589844 WCV589844 WMR589844 WWN589844 R655380 KB655380 TX655380 ADT655380 ANP655380 AXL655380 BHH655380 BRD655380 CAZ655380 CKV655380 CUR655380 DEN655380 DOJ655380 DYF655380 EIB655380 ERX655380 FBT655380 FLP655380 FVL655380 GFH655380 GPD655380 GYZ655380 HIV655380 HSR655380 ICN655380 IMJ655380 IWF655380 JGB655380 JPX655380 JZT655380 KJP655380 KTL655380 LDH655380 LND655380 LWZ655380 MGV655380 MQR655380 NAN655380 NKJ655380 NUF655380 OEB655380 ONX655380 OXT655380 PHP655380 PRL655380 QBH655380 QLD655380 QUZ655380 REV655380 ROR655380 RYN655380 SIJ655380 SSF655380 TCB655380 TLX655380 TVT655380 UFP655380 UPL655380 UZH655380 VJD655380 VSZ655380 WCV655380 WMR655380 WWN655380 R720916 KB720916 TX720916 ADT720916 ANP720916 AXL720916 BHH720916 BRD720916 CAZ720916 CKV720916 CUR720916 DEN720916 DOJ720916 DYF720916 EIB720916 ERX720916 FBT720916 FLP720916 FVL720916 GFH720916 GPD720916 GYZ720916 HIV720916 HSR720916 ICN720916 IMJ720916 IWF720916 JGB720916 JPX720916 JZT720916 KJP720916 KTL720916 LDH720916 LND720916 LWZ720916 MGV720916 MQR720916 NAN720916 NKJ720916 NUF720916 OEB720916 ONX720916 OXT720916 PHP720916 PRL720916 QBH720916 QLD720916 QUZ720916 REV720916 ROR720916 RYN720916 SIJ720916 SSF720916 TCB720916 TLX720916 TVT720916 UFP720916 UPL720916 UZH720916 VJD720916 VSZ720916 WCV720916 WMR720916 WWN720916 R786452 KB786452 TX786452 ADT786452 ANP786452 AXL786452 BHH786452 BRD786452 CAZ786452 CKV786452 CUR786452 DEN786452 DOJ786452 DYF786452 EIB786452 ERX786452 FBT786452 FLP786452 FVL786452 GFH786452 GPD786452 GYZ786452 HIV786452 HSR786452 ICN786452 IMJ786452 IWF786452 JGB786452 JPX786452 JZT786452 KJP786452 KTL786452 LDH786452 LND786452 LWZ786452 MGV786452 MQR786452 NAN786452 NKJ786452 NUF786452 OEB786452 ONX786452 OXT786452 PHP786452 PRL786452 QBH786452 QLD786452 QUZ786452 REV786452 ROR786452 RYN786452 SIJ786452 SSF786452 TCB786452 TLX786452 TVT786452 UFP786452 UPL786452 UZH786452 VJD786452 VSZ786452 WCV786452 WMR786452 WWN786452 R851988 KB851988 TX851988 ADT851988 ANP851988 AXL851988 BHH851988 BRD851988 CAZ851988 CKV851988 CUR851988 DEN851988 DOJ851988 DYF851988 EIB851988 ERX851988 FBT851988 FLP851988 FVL851988 GFH851988 GPD851988 GYZ851988 HIV851988 HSR851988 ICN851988 IMJ851988 IWF851988 JGB851988 JPX851988 JZT851988 KJP851988 KTL851988 LDH851988 LND851988 LWZ851988 MGV851988 MQR851988 NAN851988 NKJ851988 NUF851988 OEB851988 ONX851988 OXT851988 PHP851988 PRL851988 QBH851988 QLD851988 QUZ851988 REV851988 ROR851988 RYN851988 SIJ851988 SSF851988 TCB851988 TLX851988 TVT851988 UFP851988 UPL851988 UZH851988 VJD851988 VSZ851988 WCV851988 WMR851988 WWN851988 R917524 KB917524 TX917524 ADT917524 ANP917524 AXL917524 BHH917524 BRD917524 CAZ917524 CKV917524 CUR917524 DEN917524 DOJ917524 DYF917524 EIB917524 ERX917524 FBT917524 FLP917524 FVL917524 GFH917524 GPD917524 GYZ917524 HIV917524 HSR917524 ICN917524 IMJ917524 IWF917524 JGB917524 JPX917524 JZT917524 KJP917524 KTL917524 LDH917524 LND917524 LWZ917524 MGV917524 MQR917524 NAN917524 NKJ917524 NUF917524 OEB917524 ONX917524 OXT917524 PHP917524 PRL917524 QBH917524 QLD917524 QUZ917524 REV917524 ROR917524 RYN917524 SIJ917524 SSF917524 TCB917524 TLX917524 TVT917524 UFP917524 UPL917524 UZH917524 VJD917524 VSZ917524 WCV917524 WMR917524 WWN917524 R983060 KB983060 TX983060 ADT983060 ANP983060 AXL983060 BHH983060 BRD983060 CAZ983060 CKV983060 CUR983060 DEN983060 DOJ983060 DYF983060 EIB983060 ERX983060 FBT983060 FLP983060 FVL983060 GFH983060 GPD983060 GYZ983060 HIV983060 HSR983060 ICN983060 IMJ983060 IWF983060 JGB983060 JPX983060 JZT983060 KJP983060 KTL983060 LDH983060 LND983060 LWZ983060 MGV983060 MQR983060 NAN983060 NKJ983060 NUF983060 OEB983060 ONX983060 OXT983060 PHP983060 PRL983060 QBH983060 QLD983060 QUZ983060 REV983060 ROR983060 RYN983060 SIJ983060 SSF983060 TCB983060 TLX983060 TVT983060 UFP983060 UPL983060 UZH983060 VJD983060 VSZ983060 WCV983060 WMR983060 WWN983060 WWP983060 T65556 KD65556 TZ65556 ADV65556 ANR65556 AXN65556 BHJ65556 BRF65556 CBB65556 CKX65556 CUT65556 DEP65556 DOL65556 DYH65556 EID65556 ERZ65556 FBV65556 FLR65556 FVN65556 GFJ65556 GPF65556 GZB65556 HIX65556 HST65556 ICP65556 IML65556 IWH65556 JGD65556 JPZ65556 JZV65556 KJR65556 KTN65556 LDJ65556 LNF65556 LXB65556 MGX65556 MQT65556 NAP65556 NKL65556 NUH65556 OED65556 ONZ65556 OXV65556 PHR65556 PRN65556 QBJ65556 QLF65556 QVB65556 REX65556 ROT65556 RYP65556 SIL65556 SSH65556 TCD65556 TLZ65556 TVV65556 UFR65556 UPN65556 UZJ65556 VJF65556 VTB65556 WCX65556 WMT65556 WWP65556 T131092 KD131092 TZ131092 ADV131092 ANR131092 AXN131092 BHJ131092 BRF131092 CBB131092 CKX131092 CUT131092 DEP131092 DOL131092 DYH131092 EID131092 ERZ131092 FBV131092 FLR131092 FVN131092 GFJ131092 GPF131092 GZB131092 HIX131092 HST131092 ICP131092 IML131092 IWH131092 JGD131092 JPZ131092 JZV131092 KJR131092 KTN131092 LDJ131092 LNF131092 LXB131092 MGX131092 MQT131092 NAP131092 NKL131092 NUH131092 OED131092 ONZ131092 OXV131092 PHR131092 PRN131092 QBJ131092 QLF131092 QVB131092 REX131092 ROT131092 RYP131092 SIL131092 SSH131092 TCD131092 TLZ131092 TVV131092 UFR131092 UPN131092 UZJ131092 VJF131092 VTB131092 WCX131092 WMT131092 WWP131092 T196628 KD196628 TZ196628 ADV196628 ANR196628 AXN196628 BHJ196628 BRF196628 CBB196628 CKX196628 CUT196628 DEP196628 DOL196628 DYH196628 EID196628 ERZ196628 FBV196628 FLR196628 FVN196628 GFJ196628 GPF196628 GZB196628 HIX196628 HST196628 ICP196628 IML196628 IWH196628 JGD196628 JPZ196628 JZV196628 KJR196628 KTN196628 LDJ196628 LNF196628 LXB196628 MGX196628 MQT196628 NAP196628 NKL196628 NUH196628 OED196628 ONZ196628 OXV196628 PHR196628 PRN196628 QBJ196628 QLF196628 QVB196628 REX196628 ROT196628 RYP196628 SIL196628 SSH196628 TCD196628 TLZ196628 TVV196628 UFR196628 UPN196628 UZJ196628 VJF196628 VTB196628 WCX196628 WMT196628 WWP196628 T262164 KD262164 TZ262164 ADV262164 ANR262164 AXN262164 BHJ262164 BRF262164 CBB262164 CKX262164 CUT262164 DEP262164 DOL262164 DYH262164 EID262164 ERZ262164 FBV262164 FLR262164 FVN262164 GFJ262164 GPF262164 GZB262164 HIX262164 HST262164 ICP262164 IML262164 IWH262164 JGD262164 JPZ262164 JZV262164 KJR262164 KTN262164 LDJ262164 LNF262164 LXB262164 MGX262164 MQT262164 NAP262164 NKL262164 NUH262164 OED262164 ONZ262164 OXV262164 PHR262164 PRN262164 QBJ262164 QLF262164 QVB262164 REX262164 ROT262164 RYP262164 SIL262164 SSH262164 TCD262164 TLZ262164 TVV262164 UFR262164 UPN262164 UZJ262164 VJF262164 VTB262164 WCX262164 WMT262164 WWP262164 T327700 KD327700 TZ327700 ADV327700 ANR327700 AXN327700 BHJ327700 BRF327700 CBB327700 CKX327700 CUT327700 DEP327700 DOL327700 DYH327700 EID327700 ERZ327700 FBV327700 FLR327700 FVN327700 GFJ327700 GPF327700 GZB327700 HIX327700 HST327700 ICP327700 IML327700 IWH327700 JGD327700 JPZ327700 JZV327700 KJR327700 KTN327700 LDJ327700 LNF327700 LXB327700 MGX327700 MQT327700 NAP327700 NKL327700 NUH327700 OED327700 ONZ327700 OXV327700 PHR327700 PRN327700 QBJ327700 QLF327700 QVB327700 REX327700 ROT327700 RYP327700 SIL327700 SSH327700 TCD327700 TLZ327700 TVV327700 UFR327700 UPN327700 UZJ327700 VJF327700 VTB327700 WCX327700 WMT327700 WWP327700 T393236 KD393236 TZ393236 ADV393236 ANR393236 AXN393236 BHJ393236 BRF393236 CBB393236 CKX393236 CUT393236 DEP393236 DOL393236 DYH393236 EID393236 ERZ393236 FBV393236 FLR393236 FVN393236 GFJ393236 GPF393236 GZB393236 HIX393236 HST393236 ICP393236 IML393236 IWH393236 JGD393236 JPZ393236 JZV393236 KJR393236 KTN393236 LDJ393236 LNF393236 LXB393236 MGX393236 MQT393236 NAP393236 NKL393236 NUH393236 OED393236 ONZ393236 OXV393236 PHR393236 PRN393236 QBJ393236 QLF393236 QVB393236 REX393236 ROT393236 RYP393236 SIL393236 SSH393236 TCD393236 TLZ393236 TVV393236 UFR393236 UPN393236 UZJ393236 VJF393236 VTB393236 WCX393236 WMT393236 WWP393236 T458772 KD458772 TZ458772 ADV458772 ANR458772 AXN458772 BHJ458772 BRF458772 CBB458772 CKX458772 CUT458772 DEP458772 DOL458772 DYH458772 EID458772 ERZ458772 FBV458772 FLR458772 FVN458772 GFJ458772 GPF458772 GZB458772 HIX458772 HST458772 ICP458772 IML458772 IWH458772 JGD458772 JPZ458772 JZV458772 KJR458772 KTN458772 LDJ458772 LNF458772 LXB458772 MGX458772 MQT458772 NAP458772 NKL458772 NUH458772 OED458772 ONZ458772 OXV458772 PHR458772 PRN458772 QBJ458772 QLF458772 QVB458772 REX458772 ROT458772 RYP458772 SIL458772 SSH458772 TCD458772 TLZ458772 TVV458772 UFR458772 UPN458772 UZJ458772 VJF458772 VTB458772 WCX458772 WMT458772 WWP458772 T524308 KD524308 TZ524308 ADV524308 ANR524308 AXN524308 BHJ524308 BRF524308 CBB524308 CKX524308 CUT524308 DEP524308 DOL524308 DYH524308 EID524308 ERZ524308 FBV524308 FLR524308 FVN524308 GFJ524308 GPF524308 GZB524308 HIX524308 HST524308 ICP524308 IML524308 IWH524308 JGD524308 JPZ524308 JZV524308 KJR524308 KTN524308 LDJ524308 LNF524308 LXB524308 MGX524308 MQT524308 NAP524308 NKL524308 NUH524308 OED524308 ONZ524308 OXV524308 PHR524308 PRN524308 QBJ524308 QLF524308 QVB524308 REX524308 ROT524308 RYP524308 SIL524308 SSH524308 TCD524308 TLZ524308 TVV524308 UFR524308 UPN524308 UZJ524308 VJF524308 VTB524308 WCX524308 WMT524308 WWP524308 T589844 KD589844 TZ589844 ADV589844 ANR589844 AXN589844 BHJ589844 BRF589844 CBB589844 CKX589844 CUT589844 DEP589844 DOL589844 DYH589844 EID589844 ERZ589844 FBV589844 FLR589844 FVN589844 GFJ589844 GPF589844 GZB589844 HIX589844 HST589844 ICP589844 IML589844 IWH589844 JGD589844 JPZ589844 JZV589844 KJR589844 KTN589844 LDJ589844 LNF589844 LXB589844 MGX589844 MQT589844 NAP589844 NKL589844 NUH589844 OED589844 ONZ589844 OXV589844 PHR589844 PRN589844 QBJ589844 QLF589844 QVB589844 REX589844 ROT589844 RYP589844 SIL589844 SSH589844 TCD589844 TLZ589844 TVV589844 UFR589844 UPN589844 UZJ589844 VJF589844 VTB589844 WCX589844 WMT589844 WWP589844 T655380 KD655380 TZ655380 ADV655380 ANR655380 AXN655380 BHJ655380 BRF655380 CBB655380 CKX655380 CUT655380 DEP655380 DOL655380 DYH655380 EID655380 ERZ655380 FBV655380 FLR655380 FVN655380 GFJ655380 GPF655380 GZB655380 HIX655380 HST655380 ICP655380 IML655380 IWH655380 JGD655380 JPZ655380 JZV655380 KJR655380 KTN655380 LDJ655380 LNF655380 LXB655380 MGX655380 MQT655380 NAP655380 NKL655380 NUH655380 OED655380 ONZ655380 OXV655380 PHR655380 PRN655380 QBJ655380 QLF655380 QVB655380 REX655380 ROT655380 RYP655380 SIL655380 SSH655380 TCD655380 TLZ655380 TVV655380 UFR655380 UPN655380 UZJ655380 VJF655380 VTB655380 WCX655380 WMT655380 WWP655380 T720916 KD720916 TZ720916 ADV720916 ANR720916 AXN720916 BHJ720916 BRF720916 CBB720916 CKX720916 CUT720916 DEP720916 DOL720916 DYH720916 EID720916 ERZ720916 FBV720916 FLR720916 FVN720916 GFJ720916 GPF720916 GZB720916 HIX720916 HST720916 ICP720916 IML720916 IWH720916 JGD720916 JPZ720916 JZV720916 KJR720916 KTN720916 LDJ720916 LNF720916 LXB720916 MGX720916 MQT720916 NAP720916 NKL720916 NUH720916 OED720916 ONZ720916 OXV720916 PHR720916 PRN720916 QBJ720916 QLF720916 QVB720916 REX720916 ROT720916 RYP720916 SIL720916 SSH720916 TCD720916 TLZ720916 TVV720916 UFR720916 UPN720916 UZJ720916 VJF720916 VTB720916 WCX720916 WMT720916 WWP720916 T786452 KD786452 TZ786452 ADV786452 ANR786452 AXN786452 BHJ786452 BRF786452 CBB786452 CKX786452 CUT786452 DEP786452 DOL786452 DYH786452 EID786452 ERZ786452 FBV786452 FLR786452 FVN786452 GFJ786452 GPF786452 GZB786452 HIX786452 HST786452 ICP786452 IML786452 IWH786452 JGD786452 JPZ786452 JZV786452 KJR786452 KTN786452 LDJ786452 LNF786452 LXB786452 MGX786452 MQT786452 NAP786452 NKL786452 NUH786452 OED786452 ONZ786452 OXV786452 PHR786452 PRN786452 QBJ786452 QLF786452 QVB786452 REX786452 ROT786452 RYP786452 SIL786452 SSH786452 TCD786452 TLZ786452 TVV786452 UFR786452 UPN786452 UZJ786452 VJF786452 VTB786452 WCX786452 WMT786452 WWP786452 T851988 KD851988 TZ851988 ADV851988 ANR851988 AXN851988 BHJ851988 BRF851988 CBB851988 CKX851988 CUT851988 DEP851988 DOL851988 DYH851988 EID851988 ERZ851988 FBV851988 FLR851988 FVN851988 GFJ851988 GPF851988 GZB851988 HIX851988 HST851988 ICP851988 IML851988 IWH851988 JGD851988 JPZ851988 JZV851988 KJR851988 KTN851988 LDJ851988 LNF851988 LXB851988 MGX851988 MQT851988 NAP851988 NKL851988 NUH851988 OED851988 ONZ851988 OXV851988 PHR851988 PRN851988 QBJ851988 QLF851988 QVB851988 REX851988 ROT851988 RYP851988 SIL851988 SSH851988 TCD851988 TLZ851988 TVV851988 UFR851988 UPN851988 UZJ851988 VJF851988 VTB851988 WCX851988 WMT851988 WWP851988 T917524 KD917524 TZ917524 ADV917524 ANR917524 AXN917524 BHJ917524 BRF917524 CBB917524 CKX917524 CUT917524 DEP917524 DOL917524 DYH917524 EID917524 ERZ917524 FBV917524 FLR917524 FVN917524 GFJ917524 GPF917524 GZB917524 HIX917524 HST917524 ICP917524 IML917524 IWH917524 JGD917524 JPZ917524 JZV917524 KJR917524 KTN917524 LDJ917524 LNF917524 LXB917524 MGX917524 MQT917524 NAP917524 NKL917524 NUH917524 OED917524 ONZ917524 OXV917524 PHR917524 PRN917524 QBJ917524 QLF917524 QVB917524 REX917524 ROT917524 RYP917524 SIL917524 SSH917524 TCD917524 TLZ917524 TVV917524 UFR917524 UPN917524 UZJ917524 VJF917524 VTB917524 WCX917524 WMT917524 WWP917524 T983060 KD983060 TZ983060 ADV983060 ANR983060 AXN983060 BHJ983060 BRF983060 CBB983060 CKX983060 CUT983060 DEP983060 DOL983060 DYH983060 EID983060 ERZ983060 FBV983060 FLR983060 FVN983060 GFJ983060 GPF983060 GZB983060 HIX983060 HST983060 ICP983060 IML983060 IWH983060 JGD983060 JPZ983060 JZV983060 KJR983060 KTN983060 LDJ983060 LNF983060 LXB983060 MGX983060 MQT983060 NAP983060 NKL983060 NUH983060 OED983060 ONZ983060 OXV983060 PHR983060 PRN983060 QBJ983060 QLF983060 QVB983060 REX983060 ROT983060 RYP983060 SIL983060 SSH983060 TCD983060 TLZ983060 TVV983060 UFR983060 UPN983060 UZJ983060 VJF983060 VTB983060 WCX983060 WMT983060 VTB24 VJF24 UZJ24 UPN24 UFR24 TVV24 TLZ24 TCD24 SSH24 SIL24 RYP24 ROT24 REX24 QVB24 QLF24 QBJ24 PRN24 PHR24 OXV24 ONZ24 OED24 NUH24 NKL24 NAP24 MQT24 MGX24 LXB24 LNF24 LDJ24 KTN24 KJR24 JZV24 JPZ24 JGD24 IWH24 IML24 ICP24 HST24 HIX24 GZB24 GPF24 GFJ24 FVN24 FLR24 FBV24 ERZ24 EID24 DYH24 DOL24 DEP24 CUT24 CKX24 CBB24 BRF24 BHJ24 AXN24 ANR24 ADV24 TZ24 KD24 WWP24 WWN24 WMR24 WCV24 VSZ24 VJD24 UZH24 UPL24 UFP24 TVT24 TLX24 TCB24 SSF24 SIJ24 RYN24 ROR24 REV24 QUZ24 QLD24 QBH24 PRL24 PHP24 OXT24 ONX24 OEB24 NUF24 NKJ24 NAN24 MQR24 MGV24 LWZ24 LND24 LDH24 KTL24 KJP24 JZT24 JPX24 JGB24 IWF24 IMJ24 ICN24 HSR24 HIV24 GYZ24 GPD24 GFH24 FVL24 FLP24 FBT24 ERX24 EIB24 DYF24 DOJ24 DEN24 CUR24 CKV24 CAZ24 BRD24 BHH24 AXL24 ANP24 ADT24 TX24 KB24 R24 WMT24 WCX24 Y65556 Y131092 Y196628 Y262164 Y327700 Y393236 Y458772 Y524308 Y589844 Y655380 Y720916 Y786452 Y851988 Y917524 Y983060 AA65556 AA131092 AA196628 AA262164 AA327700 AA393236 AA458772 AA524308 AA589844 AA655380 AA720916 AA786452 AA851988 AA917524 AA983060 Y24 AF65556 AF131092 AF196628 AF262164 AF327700 AF393236 AF458772 AF524308 AF589844 AF655380 AF720916 AF786452 AF851988 AF917524 AF983060 AH65556 AH131092 AH196628 AH262164 AH327700 AH393236 AH458772 AH524308 AH589844 AH655380 AH720916 AH786452 AH851988 AH917524 AH983060 AF24"/>
    <dataValidation allowBlank="1" showInputMessage="1" showErrorMessage="1" prompt="Для выбора выполните двойной щелчок левой клавиши мыши по соответствующей ячейке." sqref="S65556 KC65556 TY65556 ADU65556 ANQ65556 AXM65556 BHI65556 BRE65556 CBA65556 CKW65556 CUS65556 DEO65556 DOK65556 DYG65556 EIC65556 ERY65556 FBU65556 FLQ65556 FVM65556 GFI65556 GPE65556 GZA65556 HIW65556 HSS65556 ICO65556 IMK65556 IWG65556 JGC65556 JPY65556 JZU65556 KJQ65556 KTM65556 LDI65556 LNE65556 LXA65556 MGW65556 MQS65556 NAO65556 NKK65556 NUG65556 OEC65556 ONY65556 OXU65556 PHQ65556 PRM65556 QBI65556 QLE65556 QVA65556 REW65556 ROS65556 RYO65556 SIK65556 SSG65556 TCC65556 TLY65556 TVU65556 UFQ65556 UPM65556 UZI65556 VJE65556 VTA65556 WCW65556 WMS65556 WWO65556 S131092 KC131092 TY131092 ADU131092 ANQ131092 AXM131092 BHI131092 BRE131092 CBA131092 CKW131092 CUS131092 DEO131092 DOK131092 DYG131092 EIC131092 ERY131092 FBU131092 FLQ131092 FVM131092 GFI131092 GPE131092 GZA131092 HIW131092 HSS131092 ICO131092 IMK131092 IWG131092 JGC131092 JPY131092 JZU131092 KJQ131092 KTM131092 LDI131092 LNE131092 LXA131092 MGW131092 MQS131092 NAO131092 NKK131092 NUG131092 OEC131092 ONY131092 OXU131092 PHQ131092 PRM131092 QBI131092 QLE131092 QVA131092 REW131092 ROS131092 RYO131092 SIK131092 SSG131092 TCC131092 TLY131092 TVU131092 UFQ131092 UPM131092 UZI131092 VJE131092 VTA131092 WCW131092 WMS131092 WWO131092 S196628 KC196628 TY196628 ADU196628 ANQ196628 AXM196628 BHI196628 BRE196628 CBA196628 CKW196628 CUS196628 DEO196628 DOK196628 DYG196628 EIC196628 ERY196628 FBU196628 FLQ196628 FVM196628 GFI196628 GPE196628 GZA196628 HIW196628 HSS196628 ICO196628 IMK196628 IWG196628 JGC196628 JPY196628 JZU196628 KJQ196628 KTM196628 LDI196628 LNE196628 LXA196628 MGW196628 MQS196628 NAO196628 NKK196628 NUG196628 OEC196628 ONY196628 OXU196628 PHQ196628 PRM196628 QBI196628 QLE196628 QVA196628 REW196628 ROS196628 RYO196628 SIK196628 SSG196628 TCC196628 TLY196628 TVU196628 UFQ196628 UPM196628 UZI196628 VJE196628 VTA196628 WCW196628 WMS196628 WWO196628 S262164 KC262164 TY262164 ADU262164 ANQ262164 AXM262164 BHI262164 BRE262164 CBA262164 CKW262164 CUS262164 DEO262164 DOK262164 DYG262164 EIC262164 ERY262164 FBU262164 FLQ262164 FVM262164 GFI262164 GPE262164 GZA262164 HIW262164 HSS262164 ICO262164 IMK262164 IWG262164 JGC262164 JPY262164 JZU262164 KJQ262164 KTM262164 LDI262164 LNE262164 LXA262164 MGW262164 MQS262164 NAO262164 NKK262164 NUG262164 OEC262164 ONY262164 OXU262164 PHQ262164 PRM262164 QBI262164 QLE262164 QVA262164 REW262164 ROS262164 RYO262164 SIK262164 SSG262164 TCC262164 TLY262164 TVU262164 UFQ262164 UPM262164 UZI262164 VJE262164 VTA262164 WCW262164 WMS262164 WWO262164 S327700 KC327700 TY327700 ADU327700 ANQ327700 AXM327700 BHI327700 BRE327700 CBA327700 CKW327700 CUS327700 DEO327700 DOK327700 DYG327700 EIC327700 ERY327700 FBU327700 FLQ327700 FVM327700 GFI327700 GPE327700 GZA327700 HIW327700 HSS327700 ICO327700 IMK327700 IWG327700 JGC327700 JPY327700 JZU327700 KJQ327700 KTM327700 LDI327700 LNE327700 LXA327700 MGW327700 MQS327700 NAO327700 NKK327700 NUG327700 OEC327700 ONY327700 OXU327700 PHQ327700 PRM327700 QBI327700 QLE327700 QVA327700 REW327700 ROS327700 RYO327700 SIK327700 SSG327700 TCC327700 TLY327700 TVU327700 UFQ327700 UPM327700 UZI327700 VJE327700 VTA327700 WCW327700 WMS327700 WWO327700 S393236 KC393236 TY393236 ADU393236 ANQ393236 AXM393236 BHI393236 BRE393236 CBA393236 CKW393236 CUS393236 DEO393236 DOK393236 DYG393236 EIC393236 ERY393236 FBU393236 FLQ393236 FVM393236 GFI393236 GPE393236 GZA393236 HIW393236 HSS393236 ICO393236 IMK393236 IWG393236 JGC393236 JPY393236 JZU393236 KJQ393236 KTM393236 LDI393236 LNE393236 LXA393236 MGW393236 MQS393236 NAO393236 NKK393236 NUG393236 OEC393236 ONY393236 OXU393236 PHQ393236 PRM393236 QBI393236 QLE393236 QVA393236 REW393236 ROS393236 RYO393236 SIK393236 SSG393236 TCC393236 TLY393236 TVU393236 UFQ393236 UPM393236 UZI393236 VJE393236 VTA393236 WCW393236 WMS393236 WWO393236 S458772 KC458772 TY458772 ADU458772 ANQ458772 AXM458772 BHI458772 BRE458772 CBA458772 CKW458772 CUS458772 DEO458772 DOK458772 DYG458772 EIC458772 ERY458772 FBU458772 FLQ458772 FVM458772 GFI458772 GPE458772 GZA458772 HIW458772 HSS458772 ICO458772 IMK458772 IWG458772 JGC458772 JPY458772 JZU458772 KJQ458772 KTM458772 LDI458772 LNE458772 LXA458772 MGW458772 MQS458772 NAO458772 NKK458772 NUG458772 OEC458772 ONY458772 OXU458772 PHQ458772 PRM458772 QBI458772 QLE458772 QVA458772 REW458772 ROS458772 RYO458772 SIK458772 SSG458772 TCC458772 TLY458772 TVU458772 UFQ458772 UPM458772 UZI458772 VJE458772 VTA458772 WCW458772 WMS458772 WWO458772 S524308 KC524308 TY524308 ADU524308 ANQ524308 AXM524308 BHI524308 BRE524308 CBA524308 CKW524308 CUS524308 DEO524308 DOK524308 DYG524308 EIC524308 ERY524308 FBU524308 FLQ524308 FVM524308 GFI524308 GPE524308 GZA524308 HIW524308 HSS524308 ICO524308 IMK524308 IWG524308 JGC524308 JPY524308 JZU524308 KJQ524308 KTM524308 LDI524308 LNE524308 LXA524308 MGW524308 MQS524308 NAO524308 NKK524308 NUG524308 OEC524308 ONY524308 OXU524308 PHQ524308 PRM524308 QBI524308 QLE524308 QVA524308 REW524308 ROS524308 RYO524308 SIK524308 SSG524308 TCC524308 TLY524308 TVU524308 UFQ524308 UPM524308 UZI524308 VJE524308 VTA524308 WCW524308 WMS524308 WWO524308 S589844 KC589844 TY589844 ADU589844 ANQ589844 AXM589844 BHI589844 BRE589844 CBA589844 CKW589844 CUS589844 DEO589844 DOK589844 DYG589844 EIC589844 ERY589844 FBU589844 FLQ589844 FVM589844 GFI589844 GPE589844 GZA589844 HIW589844 HSS589844 ICO589844 IMK589844 IWG589844 JGC589844 JPY589844 JZU589844 KJQ589844 KTM589844 LDI589844 LNE589844 LXA589844 MGW589844 MQS589844 NAO589844 NKK589844 NUG589844 OEC589844 ONY589844 OXU589844 PHQ589844 PRM589844 QBI589844 QLE589844 QVA589844 REW589844 ROS589844 RYO589844 SIK589844 SSG589844 TCC589844 TLY589844 TVU589844 UFQ589844 UPM589844 UZI589844 VJE589844 VTA589844 WCW589844 WMS589844 WWO589844 S655380 KC655380 TY655380 ADU655380 ANQ655380 AXM655380 BHI655380 BRE655380 CBA655380 CKW655380 CUS655380 DEO655380 DOK655380 DYG655380 EIC655380 ERY655380 FBU655380 FLQ655380 FVM655380 GFI655380 GPE655380 GZA655380 HIW655380 HSS655380 ICO655380 IMK655380 IWG655380 JGC655380 JPY655380 JZU655380 KJQ655380 KTM655380 LDI655380 LNE655380 LXA655380 MGW655380 MQS655380 NAO655380 NKK655380 NUG655380 OEC655380 ONY655380 OXU655380 PHQ655380 PRM655380 QBI655380 QLE655380 QVA655380 REW655380 ROS655380 RYO655380 SIK655380 SSG655380 TCC655380 TLY655380 TVU655380 UFQ655380 UPM655380 UZI655380 VJE655380 VTA655380 WCW655380 WMS655380 WWO655380 S720916 KC720916 TY720916 ADU720916 ANQ720916 AXM720916 BHI720916 BRE720916 CBA720916 CKW720916 CUS720916 DEO720916 DOK720916 DYG720916 EIC720916 ERY720916 FBU720916 FLQ720916 FVM720916 GFI720916 GPE720916 GZA720916 HIW720916 HSS720916 ICO720916 IMK720916 IWG720916 JGC720916 JPY720916 JZU720916 KJQ720916 KTM720916 LDI720916 LNE720916 LXA720916 MGW720916 MQS720916 NAO720916 NKK720916 NUG720916 OEC720916 ONY720916 OXU720916 PHQ720916 PRM720916 QBI720916 QLE720916 QVA720916 REW720916 ROS720916 RYO720916 SIK720916 SSG720916 TCC720916 TLY720916 TVU720916 UFQ720916 UPM720916 UZI720916 VJE720916 VTA720916 WCW720916 WMS720916 WWO720916 S786452 KC786452 TY786452 ADU786452 ANQ786452 AXM786452 BHI786452 BRE786452 CBA786452 CKW786452 CUS786452 DEO786452 DOK786452 DYG786452 EIC786452 ERY786452 FBU786452 FLQ786452 FVM786452 GFI786452 GPE786452 GZA786452 HIW786452 HSS786452 ICO786452 IMK786452 IWG786452 JGC786452 JPY786452 JZU786452 KJQ786452 KTM786452 LDI786452 LNE786452 LXA786452 MGW786452 MQS786452 NAO786452 NKK786452 NUG786452 OEC786452 ONY786452 OXU786452 PHQ786452 PRM786452 QBI786452 QLE786452 QVA786452 REW786452 ROS786452 RYO786452 SIK786452 SSG786452 TCC786452 TLY786452 TVU786452 UFQ786452 UPM786452 UZI786452 VJE786452 VTA786452 WCW786452 WMS786452 WWO786452 S851988 KC851988 TY851988 ADU851988 ANQ851988 AXM851988 BHI851988 BRE851988 CBA851988 CKW851988 CUS851988 DEO851988 DOK851988 DYG851988 EIC851988 ERY851988 FBU851988 FLQ851988 FVM851988 GFI851988 GPE851988 GZA851988 HIW851988 HSS851988 ICO851988 IMK851988 IWG851988 JGC851988 JPY851988 JZU851988 KJQ851988 KTM851988 LDI851988 LNE851988 LXA851988 MGW851988 MQS851988 NAO851988 NKK851988 NUG851988 OEC851988 ONY851988 OXU851988 PHQ851988 PRM851988 QBI851988 QLE851988 QVA851988 REW851988 ROS851988 RYO851988 SIK851988 SSG851988 TCC851988 TLY851988 TVU851988 UFQ851988 UPM851988 UZI851988 VJE851988 VTA851988 WCW851988 WMS851988 WWO851988 S917524 KC917524 TY917524 ADU917524 ANQ917524 AXM917524 BHI917524 BRE917524 CBA917524 CKW917524 CUS917524 DEO917524 DOK917524 DYG917524 EIC917524 ERY917524 FBU917524 FLQ917524 FVM917524 GFI917524 GPE917524 GZA917524 HIW917524 HSS917524 ICO917524 IMK917524 IWG917524 JGC917524 JPY917524 JZU917524 KJQ917524 KTM917524 LDI917524 LNE917524 LXA917524 MGW917524 MQS917524 NAO917524 NKK917524 NUG917524 OEC917524 ONY917524 OXU917524 PHQ917524 PRM917524 QBI917524 QLE917524 QVA917524 REW917524 ROS917524 RYO917524 SIK917524 SSG917524 TCC917524 TLY917524 TVU917524 UFQ917524 UPM917524 UZI917524 VJE917524 VTA917524 WCW917524 WMS917524 WWO917524 S983060 KC983060 TY983060 ADU983060 ANQ983060 AXM983060 BHI983060 BRE983060 CBA983060 CKW983060 CUS983060 DEO983060 DOK983060 DYG983060 EIC983060 ERY983060 FBU983060 FLQ983060 FVM983060 GFI983060 GPE983060 GZA983060 HIW983060 HSS983060 ICO983060 IMK983060 IWG983060 JGC983060 JPY983060 JZU983060 KJQ983060 KTM983060 LDI983060 LNE983060 LXA983060 MGW983060 MQS983060 NAO983060 NKK983060 NUG983060 OEC983060 ONY983060 OXU983060 PHQ983060 PRM983060 QBI983060 QLE983060 QVA983060 REW983060 ROS983060 RYO983060 SIK983060 SSG983060 TCC983060 TLY983060 TVU983060 UFQ983060 UPM983060 UZI983060 VJE983060 VTA983060 WCW983060 WMS983060 WWO983060 U524308 U589844 KE65556 UA65556 ADW65556 ANS65556 AXO65556 BHK65556 BRG65556 CBC65556 CKY65556 CUU65556 DEQ65556 DOM65556 DYI65556 EIE65556 ESA65556 FBW65556 FLS65556 FVO65556 GFK65556 GPG65556 GZC65556 HIY65556 HSU65556 ICQ65556 IMM65556 IWI65556 JGE65556 JQA65556 JZW65556 KJS65556 KTO65556 LDK65556 LNG65556 LXC65556 MGY65556 MQU65556 NAQ65556 NKM65556 NUI65556 OEE65556 OOA65556 OXW65556 PHS65556 PRO65556 QBK65556 QLG65556 QVC65556 REY65556 ROU65556 RYQ65556 SIM65556 SSI65556 TCE65556 TMA65556 TVW65556 UFS65556 UPO65556 UZK65556 VJG65556 VTC65556 WCY65556 WMU65556 WWQ65556 U655380 KE131092 UA131092 ADW131092 ANS131092 AXO131092 BHK131092 BRG131092 CBC131092 CKY131092 CUU131092 DEQ131092 DOM131092 DYI131092 EIE131092 ESA131092 FBW131092 FLS131092 FVO131092 GFK131092 GPG131092 GZC131092 HIY131092 HSU131092 ICQ131092 IMM131092 IWI131092 JGE131092 JQA131092 JZW131092 KJS131092 KTO131092 LDK131092 LNG131092 LXC131092 MGY131092 MQU131092 NAQ131092 NKM131092 NUI131092 OEE131092 OOA131092 OXW131092 PHS131092 PRO131092 QBK131092 QLG131092 QVC131092 REY131092 ROU131092 RYQ131092 SIM131092 SSI131092 TCE131092 TMA131092 TVW131092 UFS131092 UPO131092 UZK131092 VJG131092 VTC131092 WCY131092 WMU131092 WWQ131092 U720916 KE196628 UA196628 ADW196628 ANS196628 AXO196628 BHK196628 BRG196628 CBC196628 CKY196628 CUU196628 DEQ196628 DOM196628 DYI196628 EIE196628 ESA196628 FBW196628 FLS196628 FVO196628 GFK196628 GPG196628 GZC196628 HIY196628 HSU196628 ICQ196628 IMM196628 IWI196628 JGE196628 JQA196628 JZW196628 KJS196628 KTO196628 LDK196628 LNG196628 LXC196628 MGY196628 MQU196628 NAQ196628 NKM196628 NUI196628 OEE196628 OOA196628 OXW196628 PHS196628 PRO196628 QBK196628 QLG196628 QVC196628 REY196628 ROU196628 RYQ196628 SIM196628 SSI196628 TCE196628 TMA196628 TVW196628 UFS196628 UPO196628 UZK196628 VJG196628 VTC196628 WCY196628 WMU196628 WWQ196628 U786452 KE262164 UA262164 ADW262164 ANS262164 AXO262164 BHK262164 BRG262164 CBC262164 CKY262164 CUU262164 DEQ262164 DOM262164 DYI262164 EIE262164 ESA262164 FBW262164 FLS262164 FVO262164 GFK262164 GPG262164 GZC262164 HIY262164 HSU262164 ICQ262164 IMM262164 IWI262164 JGE262164 JQA262164 JZW262164 KJS262164 KTO262164 LDK262164 LNG262164 LXC262164 MGY262164 MQU262164 NAQ262164 NKM262164 NUI262164 OEE262164 OOA262164 OXW262164 PHS262164 PRO262164 QBK262164 QLG262164 QVC262164 REY262164 ROU262164 RYQ262164 SIM262164 SSI262164 TCE262164 TMA262164 TVW262164 UFS262164 UPO262164 UZK262164 VJG262164 VTC262164 WCY262164 WMU262164 WWQ262164 U851988 KE327700 UA327700 ADW327700 ANS327700 AXO327700 BHK327700 BRG327700 CBC327700 CKY327700 CUU327700 DEQ327700 DOM327700 DYI327700 EIE327700 ESA327700 FBW327700 FLS327700 FVO327700 GFK327700 GPG327700 GZC327700 HIY327700 HSU327700 ICQ327700 IMM327700 IWI327700 JGE327700 JQA327700 JZW327700 KJS327700 KTO327700 LDK327700 LNG327700 LXC327700 MGY327700 MQU327700 NAQ327700 NKM327700 NUI327700 OEE327700 OOA327700 OXW327700 PHS327700 PRO327700 QBK327700 QLG327700 QVC327700 REY327700 ROU327700 RYQ327700 SIM327700 SSI327700 TCE327700 TMA327700 TVW327700 UFS327700 UPO327700 UZK327700 VJG327700 VTC327700 WCY327700 WMU327700 WWQ327700 U917524 KE393236 UA393236 ADW393236 ANS393236 AXO393236 BHK393236 BRG393236 CBC393236 CKY393236 CUU393236 DEQ393236 DOM393236 DYI393236 EIE393236 ESA393236 FBW393236 FLS393236 FVO393236 GFK393236 GPG393236 GZC393236 HIY393236 HSU393236 ICQ393236 IMM393236 IWI393236 JGE393236 JQA393236 JZW393236 KJS393236 KTO393236 LDK393236 LNG393236 LXC393236 MGY393236 MQU393236 NAQ393236 NKM393236 NUI393236 OEE393236 OOA393236 OXW393236 PHS393236 PRO393236 QBK393236 QLG393236 QVC393236 REY393236 ROU393236 RYQ393236 SIM393236 SSI393236 TCE393236 TMA393236 TVW393236 UFS393236 UPO393236 UZK393236 VJG393236 VTC393236 WCY393236 WMU393236 WWQ393236 U983060 KE458772 UA458772 ADW458772 ANS458772 AXO458772 BHK458772 BRG458772 CBC458772 CKY458772 CUU458772 DEQ458772 DOM458772 DYI458772 EIE458772 ESA458772 FBW458772 FLS458772 FVO458772 GFK458772 GPG458772 GZC458772 HIY458772 HSU458772 ICQ458772 IMM458772 IWI458772 JGE458772 JQA458772 JZW458772 KJS458772 KTO458772 LDK458772 LNG458772 LXC458772 MGY458772 MQU458772 NAQ458772 NKM458772 NUI458772 OEE458772 OOA458772 OXW458772 PHS458772 PRO458772 QBK458772 QLG458772 QVC458772 REY458772 ROU458772 RYQ458772 SIM458772 SSI458772 TCE458772 TMA458772 TVW458772 UFS458772 UPO458772 UZK458772 VJG458772 VTC458772 WCY458772 WMU458772 WWQ458772 U65556 KE524308 UA524308 ADW524308 ANS524308 AXO524308 BHK524308 BRG524308 CBC524308 CKY524308 CUU524308 DEQ524308 DOM524308 DYI524308 EIE524308 ESA524308 FBW524308 FLS524308 FVO524308 GFK524308 GPG524308 GZC524308 HIY524308 HSU524308 ICQ524308 IMM524308 IWI524308 JGE524308 JQA524308 JZW524308 KJS524308 KTO524308 LDK524308 LNG524308 LXC524308 MGY524308 MQU524308 NAQ524308 NKM524308 NUI524308 OEE524308 OOA524308 OXW524308 PHS524308 PRO524308 QBK524308 QLG524308 QVC524308 REY524308 ROU524308 RYQ524308 SIM524308 SSI524308 TCE524308 TMA524308 TVW524308 UFS524308 UPO524308 UZK524308 VJG524308 VTC524308 WCY524308 WMU524308 WWQ524308 U131092 KE589844 UA589844 ADW589844 ANS589844 AXO589844 BHK589844 BRG589844 CBC589844 CKY589844 CUU589844 DEQ589844 DOM589844 DYI589844 EIE589844 ESA589844 FBW589844 FLS589844 FVO589844 GFK589844 GPG589844 GZC589844 HIY589844 HSU589844 ICQ589844 IMM589844 IWI589844 JGE589844 JQA589844 JZW589844 KJS589844 KTO589844 LDK589844 LNG589844 LXC589844 MGY589844 MQU589844 NAQ589844 NKM589844 NUI589844 OEE589844 OOA589844 OXW589844 PHS589844 PRO589844 QBK589844 QLG589844 QVC589844 REY589844 ROU589844 RYQ589844 SIM589844 SSI589844 TCE589844 TMA589844 TVW589844 UFS589844 UPO589844 UZK589844 VJG589844 VTC589844 WCY589844 WMU589844 WWQ589844 U196628 KE655380 UA655380 ADW655380 ANS655380 AXO655380 BHK655380 BRG655380 CBC655380 CKY655380 CUU655380 DEQ655380 DOM655380 DYI655380 EIE655380 ESA655380 FBW655380 FLS655380 FVO655380 GFK655380 GPG655380 GZC655380 HIY655380 HSU655380 ICQ655380 IMM655380 IWI655380 JGE655380 JQA655380 JZW655380 KJS655380 KTO655380 LDK655380 LNG655380 LXC655380 MGY655380 MQU655380 NAQ655380 NKM655380 NUI655380 OEE655380 OOA655380 OXW655380 PHS655380 PRO655380 QBK655380 QLG655380 QVC655380 REY655380 ROU655380 RYQ655380 SIM655380 SSI655380 TCE655380 TMA655380 TVW655380 UFS655380 UPO655380 UZK655380 VJG655380 VTC655380 WCY655380 WMU655380 WWQ655380 U262164 KE720916 UA720916 ADW720916 ANS720916 AXO720916 BHK720916 BRG720916 CBC720916 CKY720916 CUU720916 DEQ720916 DOM720916 DYI720916 EIE720916 ESA720916 FBW720916 FLS720916 FVO720916 GFK720916 GPG720916 GZC720916 HIY720916 HSU720916 ICQ720916 IMM720916 IWI720916 JGE720916 JQA720916 JZW720916 KJS720916 KTO720916 LDK720916 LNG720916 LXC720916 MGY720916 MQU720916 NAQ720916 NKM720916 NUI720916 OEE720916 OOA720916 OXW720916 PHS720916 PRO720916 QBK720916 QLG720916 QVC720916 REY720916 ROU720916 RYQ720916 SIM720916 SSI720916 TCE720916 TMA720916 TVW720916 UFS720916 UPO720916 UZK720916 VJG720916 VTC720916 WCY720916 WMU720916 WWQ720916 WMU24 KE786452 UA786452 ADW786452 ANS786452 AXO786452 BHK786452 BRG786452 CBC786452 CKY786452 CUU786452 DEQ786452 DOM786452 DYI786452 EIE786452 ESA786452 FBW786452 FLS786452 FVO786452 GFK786452 GPG786452 GZC786452 HIY786452 HSU786452 ICQ786452 IMM786452 IWI786452 JGE786452 JQA786452 JZW786452 KJS786452 KTO786452 LDK786452 LNG786452 LXC786452 MGY786452 MQU786452 NAQ786452 NKM786452 NUI786452 OEE786452 OOA786452 OXW786452 PHS786452 PRO786452 QBK786452 QLG786452 QVC786452 REY786452 ROU786452 RYQ786452 SIM786452 SSI786452 TCE786452 TMA786452 TVW786452 UFS786452 UPO786452 UZK786452 VJG786452 VTC786452 WCY786452 WMU786452 WWQ786452 U24 KE851988 UA851988 ADW851988 ANS851988 AXO851988 BHK851988 BRG851988 CBC851988 CKY851988 CUU851988 DEQ851988 DOM851988 DYI851988 EIE851988 ESA851988 FBW851988 FLS851988 FVO851988 GFK851988 GPG851988 GZC851988 HIY851988 HSU851988 ICQ851988 IMM851988 IWI851988 JGE851988 JQA851988 JZW851988 KJS851988 KTO851988 LDK851988 LNG851988 LXC851988 MGY851988 MQU851988 NAQ851988 NKM851988 NUI851988 OEE851988 OOA851988 OXW851988 PHS851988 PRO851988 QBK851988 QLG851988 QVC851988 REY851988 ROU851988 RYQ851988 SIM851988 SSI851988 TCE851988 TMA851988 TVW851988 UFS851988 UPO851988 UZK851988 VJG851988 VTC851988 WCY851988 WMU851988 WWQ851988 KE917524 UA917524 ADW917524 ANS917524 AXO917524 BHK917524 BRG917524 CBC917524 CKY917524 CUU917524 DEQ917524 DOM917524 DYI917524 EIE917524 ESA917524 FBW917524 FLS917524 FVO917524 GFK917524 GPG917524 GZC917524 HIY917524 HSU917524 ICQ917524 IMM917524 IWI917524 JGE917524 JQA917524 JZW917524 KJS917524 KTO917524 LDK917524 LNG917524 LXC917524 MGY917524 MQU917524 NAQ917524 NKM917524 NUI917524 OEE917524 OOA917524 OXW917524 PHS917524 PRO917524 QBK917524 QLG917524 QVC917524 REY917524 ROU917524 RYQ917524 SIM917524 SSI917524 TCE917524 TMA917524 TVW917524 UFS917524 UPO917524 UZK917524 VJG917524 VTC917524 WCY917524 WMU917524 WWQ917524 WWQ983060 KE983060 UA983060 ADW983060 ANS983060 AXO983060 BHK983060 BRG983060 CBC983060 CKY983060 CUU983060 DEQ983060 DOM983060 DYI983060 EIE983060 ESA983060 FBW983060 FLS983060 FVO983060 GFK983060 GPG983060 GZC983060 HIY983060 HSU983060 ICQ983060 IMM983060 IWI983060 JGE983060 JQA983060 JZW983060 KJS983060 KTO983060 LDK983060 LNG983060 LXC983060 MGY983060 MQU983060 NAQ983060 NKM983060 NUI983060 OEE983060 OOA983060 OXW983060 PHS983060 PRO983060 QBK983060 QLG983060 QVC983060 REY983060 ROU983060 RYQ983060 SIM983060 SSI983060 TCE983060 TMA983060 TVW983060 UFS983060 UPO983060 UZK983060 VJG983060 VTC983060 WCY983060 WMU983060 WCY24 VTC24 VJG24 UZK24 UPO24 UFS24 TVW24 TMA24 TCE24 SSI24 SIM24 RYQ24 ROU24 REY24 QVC24 QLG24 QBK24 PRO24 PHS24 OXW24 OOA24 OEE24 NUI24 NKM24 NAQ24 MQU24 MGY24 LXC24 LNG24 LDK24 KTO24 KJS24 JZW24 JQA24 JGE24 IWI24 IMM24 ICQ24 HSU24 HIY24 GZC24 GPG24 GFK24 FVO24 FLS24 FBW24 ESA24 EIE24 DYI24 DOM24 DEQ24 CUU24 CKY24 CBC24 BRG24 BHK24 AXO24 ANS24 ADW24 UA24 TY24 KE24 WWO24 WMS24 WCW24 VTA24 VJE24 UZI24 UPM24 UFQ24 TVU24 TLY24 TCC24 SSG24 SIK24 RYO24 ROS24 REW24 QVA24 QLE24 QBI24 PRM24 PHQ24 OXU24 ONY24 OEC24 NUG24 NKK24 NAO24 MQS24 MGW24 LXA24 LNE24 LDI24 KTM24 KJQ24 JZU24 JPY24 JGC24 IWG24 IMK24 ICO24 HSS24 HIW24 GZA24 GPE24 GFI24 FVM24 FLQ24 FBU24 ERY24 EIC24 DYG24 DOK24 DEO24 CUS24 CKW24 CBA24 BRE24 BHI24 AXM24 ANQ24 ADU24 KC24 U327700 S24 U393236 WWQ24 U458772 Z65556 Z131092 Z196628 Z262164 Z327700 Z393236 Z458772 Z524308 Z589844 Z655380 Z720916 Z786452 Z851988 Z917524 Z983060 AB589844 AB655380 AB720916 AB786452 AB851988 AB917524 AB983060 AB65556 AB131092 AB196628 AB262164 AB393236 AB327700 AB458772 AB24 Z24 AB524308 AG65556 AG131092 AG196628 AG262164 AG327700 AG393236 AG458772 AG524308 AG589844 AG655380 AG720916 AG786452 AG851988 AG917524 AG983060 AI524308 AI589844 AI655380 AI720916 AI786452 AI851988 AI917524 AI983060 AI65556 AI131092 AI196628 AI262164 AI393236 AI327700 AI458772 AI24 AG24"/>
    <dataValidation allowBlank="1" promptTitle="checkPeriodRange" sqref="Q25 KA25 TW25 ADS25 ANO25 AXK25 BHG25 BRC25 CAY25 CKU25 CUQ25 DEM25 DOI25 DYE25 EIA25 ERW25 FBS25 FLO25 FVK25 GFG25 GPC25 GYY25 HIU25 HSQ25 ICM25 IMI25 IWE25 JGA25 JPW25 JZS25 KJO25 KTK25 LDG25 LNC25 LWY25 MGU25 MQQ25 NAM25 NKI25 NUE25 OEA25 ONW25 OXS25 PHO25 PRK25 QBG25 QLC25 QUY25 REU25 ROQ25 RYM25 SII25 SSE25 TCA25 TLW25 TVS25 UFO25 UPK25 UZG25 VJC25 VSY25 WCU25 WMQ25 WWM25 Q65557 KA65557 TW65557 ADS65557 ANO65557 AXK65557 BHG65557 BRC65557 CAY65557 CKU65557 CUQ65557 DEM65557 DOI65557 DYE65557 EIA65557 ERW65557 FBS65557 FLO65557 FVK65557 GFG65557 GPC65557 GYY65557 HIU65557 HSQ65557 ICM65557 IMI65557 IWE65557 JGA65557 JPW65557 JZS65557 KJO65557 KTK65557 LDG65557 LNC65557 LWY65557 MGU65557 MQQ65557 NAM65557 NKI65557 NUE65557 OEA65557 ONW65557 OXS65557 PHO65557 PRK65557 QBG65557 QLC65557 QUY65557 REU65557 ROQ65557 RYM65557 SII65557 SSE65557 TCA65557 TLW65557 TVS65557 UFO65557 UPK65557 UZG65557 VJC65557 VSY65557 WCU65557 WMQ65557 WWM65557 Q131093 KA131093 TW131093 ADS131093 ANO131093 AXK131093 BHG131093 BRC131093 CAY131093 CKU131093 CUQ131093 DEM131093 DOI131093 DYE131093 EIA131093 ERW131093 FBS131093 FLO131093 FVK131093 GFG131093 GPC131093 GYY131093 HIU131093 HSQ131093 ICM131093 IMI131093 IWE131093 JGA131093 JPW131093 JZS131093 KJO131093 KTK131093 LDG131093 LNC131093 LWY131093 MGU131093 MQQ131093 NAM131093 NKI131093 NUE131093 OEA131093 ONW131093 OXS131093 PHO131093 PRK131093 QBG131093 QLC131093 QUY131093 REU131093 ROQ131093 RYM131093 SII131093 SSE131093 TCA131093 TLW131093 TVS131093 UFO131093 UPK131093 UZG131093 VJC131093 VSY131093 WCU131093 WMQ131093 WWM131093 Q196629 KA196629 TW196629 ADS196629 ANO196629 AXK196629 BHG196629 BRC196629 CAY196629 CKU196629 CUQ196629 DEM196629 DOI196629 DYE196629 EIA196629 ERW196629 FBS196629 FLO196629 FVK196629 GFG196629 GPC196629 GYY196629 HIU196629 HSQ196629 ICM196629 IMI196629 IWE196629 JGA196629 JPW196629 JZS196629 KJO196629 KTK196629 LDG196629 LNC196629 LWY196629 MGU196629 MQQ196629 NAM196629 NKI196629 NUE196629 OEA196629 ONW196629 OXS196629 PHO196629 PRK196629 QBG196629 QLC196629 QUY196629 REU196629 ROQ196629 RYM196629 SII196629 SSE196629 TCA196629 TLW196629 TVS196629 UFO196629 UPK196629 UZG196629 VJC196629 VSY196629 WCU196629 WMQ196629 WWM196629 Q262165 KA262165 TW262165 ADS262165 ANO262165 AXK262165 BHG262165 BRC262165 CAY262165 CKU262165 CUQ262165 DEM262165 DOI262165 DYE262165 EIA262165 ERW262165 FBS262165 FLO262165 FVK262165 GFG262165 GPC262165 GYY262165 HIU262165 HSQ262165 ICM262165 IMI262165 IWE262165 JGA262165 JPW262165 JZS262165 KJO262165 KTK262165 LDG262165 LNC262165 LWY262165 MGU262165 MQQ262165 NAM262165 NKI262165 NUE262165 OEA262165 ONW262165 OXS262165 PHO262165 PRK262165 QBG262165 QLC262165 QUY262165 REU262165 ROQ262165 RYM262165 SII262165 SSE262165 TCA262165 TLW262165 TVS262165 UFO262165 UPK262165 UZG262165 VJC262165 VSY262165 WCU262165 WMQ262165 WWM262165 Q327701 KA327701 TW327701 ADS327701 ANO327701 AXK327701 BHG327701 BRC327701 CAY327701 CKU327701 CUQ327701 DEM327701 DOI327701 DYE327701 EIA327701 ERW327701 FBS327701 FLO327701 FVK327701 GFG327701 GPC327701 GYY327701 HIU327701 HSQ327701 ICM327701 IMI327701 IWE327701 JGA327701 JPW327701 JZS327701 KJO327701 KTK327701 LDG327701 LNC327701 LWY327701 MGU327701 MQQ327701 NAM327701 NKI327701 NUE327701 OEA327701 ONW327701 OXS327701 PHO327701 PRK327701 QBG327701 QLC327701 QUY327701 REU327701 ROQ327701 RYM327701 SII327701 SSE327701 TCA327701 TLW327701 TVS327701 UFO327701 UPK327701 UZG327701 VJC327701 VSY327701 WCU327701 WMQ327701 WWM327701 Q393237 KA393237 TW393237 ADS393237 ANO393237 AXK393237 BHG393237 BRC393237 CAY393237 CKU393237 CUQ393237 DEM393237 DOI393237 DYE393237 EIA393237 ERW393237 FBS393237 FLO393237 FVK393237 GFG393237 GPC393237 GYY393237 HIU393237 HSQ393237 ICM393237 IMI393237 IWE393237 JGA393237 JPW393237 JZS393237 KJO393237 KTK393237 LDG393237 LNC393237 LWY393237 MGU393237 MQQ393237 NAM393237 NKI393237 NUE393237 OEA393237 ONW393237 OXS393237 PHO393237 PRK393237 QBG393237 QLC393237 QUY393237 REU393237 ROQ393237 RYM393237 SII393237 SSE393237 TCA393237 TLW393237 TVS393237 UFO393237 UPK393237 UZG393237 VJC393237 VSY393237 WCU393237 WMQ393237 WWM393237 Q458773 KA458773 TW458773 ADS458773 ANO458773 AXK458773 BHG458773 BRC458773 CAY458773 CKU458773 CUQ458773 DEM458773 DOI458773 DYE458773 EIA458773 ERW458773 FBS458773 FLO458773 FVK458773 GFG458773 GPC458773 GYY458773 HIU458773 HSQ458773 ICM458773 IMI458773 IWE458773 JGA458773 JPW458773 JZS458773 KJO458773 KTK458773 LDG458773 LNC458773 LWY458773 MGU458773 MQQ458773 NAM458773 NKI458773 NUE458773 OEA458773 ONW458773 OXS458773 PHO458773 PRK458773 QBG458773 QLC458773 QUY458773 REU458773 ROQ458773 RYM458773 SII458773 SSE458773 TCA458773 TLW458773 TVS458773 UFO458773 UPK458773 UZG458773 VJC458773 VSY458773 WCU458773 WMQ458773 WWM458773 Q524309 KA524309 TW524309 ADS524309 ANO524309 AXK524309 BHG524309 BRC524309 CAY524309 CKU524309 CUQ524309 DEM524309 DOI524309 DYE524309 EIA524309 ERW524309 FBS524309 FLO524309 FVK524309 GFG524309 GPC524309 GYY524309 HIU524309 HSQ524309 ICM524309 IMI524309 IWE524309 JGA524309 JPW524309 JZS524309 KJO524309 KTK524309 LDG524309 LNC524309 LWY524309 MGU524309 MQQ524309 NAM524309 NKI524309 NUE524309 OEA524309 ONW524309 OXS524309 PHO524309 PRK524309 QBG524309 QLC524309 QUY524309 REU524309 ROQ524309 RYM524309 SII524309 SSE524309 TCA524309 TLW524309 TVS524309 UFO524309 UPK524309 UZG524309 VJC524309 VSY524309 WCU524309 WMQ524309 WWM524309 Q589845 KA589845 TW589845 ADS589845 ANO589845 AXK589845 BHG589845 BRC589845 CAY589845 CKU589845 CUQ589845 DEM589845 DOI589845 DYE589845 EIA589845 ERW589845 FBS589845 FLO589845 FVK589845 GFG589845 GPC589845 GYY589845 HIU589845 HSQ589845 ICM589845 IMI589845 IWE589845 JGA589845 JPW589845 JZS589845 KJO589845 KTK589845 LDG589845 LNC589845 LWY589845 MGU589845 MQQ589845 NAM589845 NKI589845 NUE589845 OEA589845 ONW589845 OXS589845 PHO589845 PRK589845 QBG589845 QLC589845 QUY589845 REU589845 ROQ589845 RYM589845 SII589845 SSE589845 TCA589845 TLW589845 TVS589845 UFO589845 UPK589845 UZG589845 VJC589845 VSY589845 WCU589845 WMQ589845 WWM589845 Q655381 KA655381 TW655381 ADS655381 ANO655381 AXK655381 BHG655381 BRC655381 CAY655381 CKU655381 CUQ655381 DEM655381 DOI655381 DYE655381 EIA655381 ERW655381 FBS655381 FLO655381 FVK655381 GFG655381 GPC655381 GYY655381 HIU655381 HSQ655381 ICM655381 IMI655381 IWE655381 JGA655381 JPW655381 JZS655381 KJO655381 KTK655381 LDG655381 LNC655381 LWY655381 MGU655381 MQQ655381 NAM655381 NKI655381 NUE655381 OEA655381 ONW655381 OXS655381 PHO655381 PRK655381 QBG655381 QLC655381 QUY655381 REU655381 ROQ655381 RYM655381 SII655381 SSE655381 TCA655381 TLW655381 TVS655381 UFO655381 UPK655381 UZG655381 VJC655381 VSY655381 WCU655381 WMQ655381 WWM655381 Q720917 KA720917 TW720917 ADS720917 ANO720917 AXK720917 BHG720917 BRC720917 CAY720917 CKU720917 CUQ720917 DEM720917 DOI720917 DYE720917 EIA720917 ERW720917 FBS720917 FLO720917 FVK720917 GFG720917 GPC720917 GYY720917 HIU720917 HSQ720917 ICM720917 IMI720917 IWE720917 JGA720917 JPW720917 JZS720917 KJO720917 KTK720917 LDG720917 LNC720917 LWY720917 MGU720917 MQQ720917 NAM720917 NKI720917 NUE720917 OEA720917 ONW720917 OXS720917 PHO720917 PRK720917 QBG720917 QLC720917 QUY720917 REU720917 ROQ720917 RYM720917 SII720917 SSE720917 TCA720917 TLW720917 TVS720917 UFO720917 UPK720917 UZG720917 VJC720917 VSY720917 WCU720917 WMQ720917 WWM720917 Q786453 KA786453 TW786453 ADS786453 ANO786453 AXK786453 BHG786453 BRC786453 CAY786453 CKU786453 CUQ786453 DEM786453 DOI786453 DYE786453 EIA786453 ERW786453 FBS786453 FLO786453 FVK786453 GFG786453 GPC786453 GYY786453 HIU786453 HSQ786453 ICM786453 IMI786453 IWE786453 JGA786453 JPW786453 JZS786453 KJO786453 KTK786453 LDG786453 LNC786453 LWY786453 MGU786453 MQQ786453 NAM786453 NKI786453 NUE786453 OEA786453 ONW786453 OXS786453 PHO786453 PRK786453 QBG786453 QLC786453 QUY786453 REU786453 ROQ786453 RYM786453 SII786453 SSE786453 TCA786453 TLW786453 TVS786453 UFO786453 UPK786453 UZG786453 VJC786453 VSY786453 WCU786453 WMQ786453 WWM786453 Q851989 KA851989 TW851989 ADS851989 ANO851989 AXK851989 BHG851989 BRC851989 CAY851989 CKU851989 CUQ851989 DEM851989 DOI851989 DYE851989 EIA851989 ERW851989 FBS851989 FLO851989 FVK851989 GFG851989 GPC851989 GYY851989 HIU851989 HSQ851989 ICM851989 IMI851989 IWE851989 JGA851989 JPW851989 JZS851989 KJO851989 KTK851989 LDG851989 LNC851989 LWY851989 MGU851989 MQQ851989 NAM851989 NKI851989 NUE851989 OEA851989 ONW851989 OXS851989 PHO851989 PRK851989 QBG851989 QLC851989 QUY851989 REU851989 ROQ851989 RYM851989 SII851989 SSE851989 TCA851989 TLW851989 TVS851989 UFO851989 UPK851989 UZG851989 VJC851989 VSY851989 WCU851989 WMQ851989 WWM851989 Q917525 KA917525 TW917525 ADS917525 ANO917525 AXK917525 BHG917525 BRC917525 CAY917525 CKU917525 CUQ917525 DEM917525 DOI917525 DYE917525 EIA917525 ERW917525 FBS917525 FLO917525 FVK917525 GFG917525 GPC917525 GYY917525 HIU917525 HSQ917525 ICM917525 IMI917525 IWE917525 JGA917525 JPW917525 JZS917525 KJO917525 KTK917525 LDG917525 LNC917525 LWY917525 MGU917525 MQQ917525 NAM917525 NKI917525 NUE917525 OEA917525 ONW917525 OXS917525 PHO917525 PRK917525 QBG917525 QLC917525 QUY917525 REU917525 ROQ917525 RYM917525 SII917525 SSE917525 TCA917525 TLW917525 TVS917525 UFO917525 UPK917525 UZG917525 VJC917525 VSY917525 WCU917525 WMQ917525 WWM917525 Q983061 KA983061 TW983061 ADS983061 ANO983061 AXK983061 BHG983061 BRC983061 CAY983061 CKU983061 CUQ983061 DEM983061 DOI983061 DYE983061 EIA983061 ERW983061 FBS983061 FLO983061 FVK983061 GFG983061 GPC983061 GYY983061 HIU983061 HSQ983061 ICM983061 IMI983061 IWE983061 JGA983061 JPW983061 JZS983061 KJO983061 KTK983061 LDG983061 LNC983061 LWY983061 MGU983061 MQQ983061 NAM983061 NKI983061 NUE983061 OEA983061 ONW983061 OXS983061 PHO983061 PRK983061 QBG983061 QLC983061 QUY983061 REU983061 ROQ983061 RYM983061 SII983061 SSE983061 TCA983061 TLW983061 TVS983061 UFO983061 UPK983061 UZG983061 VJC983061 VSY983061 WCU983061 WMQ983061 WWM983061 X983061 X65557 X131093 X196629 X262165 X327701 X393237 X458773 X524309 X589845 X655381 X720917 X786453 X851989 X917525 X25 AE983061 AE65557 AE131093 AE196629 AE262165 AE327701 AE393237 AE458773 AE524309 AE589845 AE655381 AE720917 AE786453 AE851989 AE917525 AE25"/>
    <dataValidation allowBlank="1" sqref="WWH983062:WWS983068 JV65558:KG65564 TR65558:UC65564 ADN65558:ADY65564 ANJ65558:ANU65564 AXF65558:AXQ65564 BHB65558:BHM65564 BQX65558:BRI65564 CAT65558:CBE65564 CKP65558:CLA65564 CUL65558:CUW65564 DEH65558:DES65564 DOD65558:DOO65564 DXZ65558:DYK65564 EHV65558:EIG65564 ERR65558:ESC65564 FBN65558:FBY65564 FLJ65558:FLU65564 FVF65558:FVQ65564 GFB65558:GFM65564 GOX65558:GPI65564 GYT65558:GZE65564 HIP65558:HJA65564 HSL65558:HSW65564 ICH65558:ICS65564 IMD65558:IMO65564 IVZ65558:IWK65564 JFV65558:JGG65564 JPR65558:JQC65564 JZN65558:JZY65564 KJJ65558:KJU65564 KTF65558:KTQ65564 LDB65558:LDM65564 LMX65558:LNI65564 LWT65558:LXE65564 MGP65558:MHA65564 MQL65558:MQW65564 NAH65558:NAS65564 NKD65558:NKO65564 NTZ65558:NUK65564 ODV65558:OEG65564 ONR65558:OOC65564 OXN65558:OXY65564 PHJ65558:PHU65564 PRF65558:PRQ65564 QBB65558:QBM65564 QKX65558:QLI65564 QUT65558:QVE65564 REP65558:RFA65564 ROL65558:ROW65564 RYH65558:RYS65564 SID65558:SIO65564 SRZ65558:SSK65564 TBV65558:TCG65564 TLR65558:TMC65564 TVN65558:TVY65564 UFJ65558:UFU65564 UPF65558:UPQ65564 UZB65558:UZM65564 VIX65558:VJI65564 VST65558:VTE65564 WCP65558:WDA65564 WML65558:WMW65564 WWH65558:WWS65564 JV131094:KG131100 TR131094:UC131100 ADN131094:ADY131100 ANJ131094:ANU131100 AXF131094:AXQ131100 BHB131094:BHM131100 BQX131094:BRI131100 CAT131094:CBE131100 CKP131094:CLA131100 CUL131094:CUW131100 DEH131094:DES131100 DOD131094:DOO131100 DXZ131094:DYK131100 EHV131094:EIG131100 ERR131094:ESC131100 FBN131094:FBY131100 FLJ131094:FLU131100 FVF131094:FVQ131100 GFB131094:GFM131100 GOX131094:GPI131100 GYT131094:GZE131100 HIP131094:HJA131100 HSL131094:HSW131100 ICH131094:ICS131100 IMD131094:IMO131100 IVZ131094:IWK131100 JFV131094:JGG131100 JPR131094:JQC131100 JZN131094:JZY131100 KJJ131094:KJU131100 KTF131094:KTQ131100 LDB131094:LDM131100 LMX131094:LNI131100 LWT131094:LXE131100 MGP131094:MHA131100 MQL131094:MQW131100 NAH131094:NAS131100 NKD131094:NKO131100 NTZ131094:NUK131100 ODV131094:OEG131100 ONR131094:OOC131100 OXN131094:OXY131100 PHJ131094:PHU131100 PRF131094:PRQ131100 QBB131094:QBM131100 QKX131094:QLI131100 QUT131094:QVE131100 REP131094:RFA131100 ROL131094:ROW131100 RYH131094:RYS131100 SID131094:SIO131100 SRZ131094:SSK131100 TBV131094:TCG131100 TLR131094:TMC131100 TVN131094:TVY131100 UFJ131094:UFU131100 UPF131094:UPQ131100 UZB131094:UZM131100 VIX131094:VJI131100 VST131094:VTE131100 WCP131094:WDA131100 WML131094:WMW131100 WWH131094:WWS131100 JV196630:KG196636 TR196630:UC196636 ADN196630:ADY196636 ANJ196630:ANU196636 AXF196630:AXQ196636 BHB196630:BHM196636 BQX196630:BRI196636 CAT196630:CBE196636 CKP196630:CLA196636 CUL196630:CUW196636 DEH196630:DES196636 DOD196630:DOO196636 DXZ196630:DYK196636 EHV196630:EIG196636 ERR196630:ESC196636 FBN196630:FBY196636 FLJ196630:FLU196636 FVF196630:FVQ196636 GFB196630:GFM196636 GOX196630:GPI196636 GYT196630:GZE196636 HIP196630:HJA196636 HSL196630:HSW196636 ICH196630:ICS196636 IMD196630:IMO196636 IVZ196630:IWK196636 JFV196630:JGG196636 JPR196630:JQC196636 JZN196630:JZY196636 KJJ196630:KJU196636 KTF196630:KTQ196636 LDB196630:LDM196636 LMX196630:LNI196636 LWT196630:LXE196636 MGP196630:MHA196636 MQL196630:MQW196636 NAH196630:NAS196636 NKD196630:NKO196636 NTZ196630:NUK196636 ODV196630:OEG196636 ONR196630:OOC196636 OXN196630:OXY196636 PHJ196630:PHU196636 PRF196630:PRQ196636 QBB196630:QBM196636 QKX196630:QLI196636 QUT196630:QVE196636 REP196630:RFA196636 ROL196630:ROW196636 RYH196630:RYS196636 SID196630:SIO196636 SRZ196630:SSK196636 TBV196630:TCG196636 TLR196630:TMC196636 TVN196630:TVY196636 UFJ196630:UFU196636 UPF196630:UPQ196636 UZB196630:UZM196636 VIX196630:VJI196636 VST196630:VTE196636 WCP196630:WDA196636 WML196630:WMW196636 WWH196630:WWS196636 JV262166:KG262172 TR262166:UC262172 ADN262166:ADY262172 ANJ262166:ANU262172 AXF262166:AXQ262172 BHB262166:BHM262172 BQX262166:BRI262172 CAT262166:CBE262172 CKP262166:CLA262172 CUL262166:CUW262172 DEH262166:DES262172 DOD262166:DOO262172 DXZ262166:DYK262172 EHV262166:EIG262172 ERR262166:ESC262172 FBN262166:FBY262172 FLJ262166:FLU262172 FVF262166:FVQ262172 GFB262166:GFM262172 GOX262166:GPI262172 GYT262166:GZE262172 HIP262166:HJA262172 HSL262166:HSW262172 ICH262166:ICS262172 IMD262166:IMO262172 IVZ262166:IWK262172 JFV262166:JGG262172 JPR262166:JQC262172 JZN262166:JZY262172 KJJ262166:KJU262172 KTF262166:KTQ262172 LDB262166:LDM262172 LMX262166:LNI262172 LWT262166:LXE262172 MGP262166:MHA262172 MQL262166:MQW262172 NAH262166:NAS262172 NKD262166:NKO262172 NTZ262166:NUK262172 ODV262166:OEG262172 ONR262166:OOC262172 OXN262166:OXY262172 PHJ262166:PHU262172 PRF262166:PRQ262172 QBB262166:QBM262172 QKX262166:QLI262172 QUT262166:QVE262172 REP262166:RFA262172 ROL262166:ROW262172 RYH262166:RYS262172 SID262166:SIO262172 SRZ262166:SSK262172 TBV262166:TCG262172 TLR262166:TMC262172 TVN262166:TVY262172 UFJ262166:UFU262172 UPF262166:UPQ262172 UZB262166:UZM262172 VIX262166:VJI262172 VST262166:VTE262172 WCP262166:WDA262172 WML262166:WMW262172 WWH262166:WWS262172 JV327702:KG327708 TR327702:UC327708 ADN327702:ADY327708 ANJ327702:ANU327708 AXF327702:AXQ327708 BHB327702:BHM327708 BQX327702:BRI327708 CAT327702:CBE327708 CKP327702:CLA327708 CUL327702:CUW327708 DEH327702:DES327708 DOD327702:DOO327708 DXZ327702:DYK327708 EHV327702:EIG327708 ERR327702:ESC327708 FBN327702:FBY327708 FLJ327702:FLU327708 FVF327702:FVQ327708 GFB327702:GFM327708 GOX327702:GPI327708 GYT327702:GZE327708 HIP327702:HJA327708 HSL327702:HSW327708 ICH327702:ICS327708 IMD327702:IMO327708 IVZ327702:IWK327708 JFV327702:JGG327708 JPR327702:JQC327708 JZN327702:JZY327708 KJJ327702:KJU327708 KTF327702:KTQ327708 LDB327702:LDM327708 LMX327702:LNI327708 LWT327702:LXE327708 MGP327702:MHA327708 MQL327702:MQW327708 NAH327702:NAS327708 NKD327702:NKO327708 NTZ327702:NUK327708 ODV327702:OEG327708 ONR327702:OOC327708 OXN327702:OXY327708 PHJ327702:PHU327708 PRF327702:PRQ327708 QBB327702:QBM327708 QKX327702:QLI327708 QUT327702:QVE327708 REP327702:RFA327708 ROL327702:ROW327708 RYH327702:RYS327708 SID327702:SIO327708 SRZ327702:SSK327708 TBV327702:TCG327708 TLR327702:TMC327708 TVN327702:TVY327708 UFJ327702:UFU327708 UPF327702:UPQ327708 UZB327702:UZM327708 VIX327702:VJI327708 VST327702:VTE327708 WCP327702:WDA327708 WML327702:WMW327708 WWH327702:WWS327708 JV393238:KG393244 TR393238:UC393244 ADN393238:ADY393244 ANJ393238:ANU393244 AXF393238:AXQ393244 BHB393238:BHM393244 BQX393238:BRI393244 CAT393238:CBE393244 CKP393238:CLA393244 CUL393238:CUW393244 DEH393238:DES393244 DOD393238:DOO393244 DXZ393238:DYK393244 EHV393238:EIG393244 ERR393238:ESC393244 FBN393238:FBY393244 FLJ393238:FLU393244 FVF393238:FVQ393244 GFB393238:GFM393244 GOX393238:GPI393244 GYT393238:GZE393244 HIP393238:HJA393244 HSL393238:HSW393244 ICH393238:ICS393244 IMD393238:IMO393244 IVZ393238:IWK393244 JFV393238:JGG393244 JPR393238:JQC393244 JZN393238:JZY393244 KJJ393238:KJU393244 KTF393238:KTQ393244 LDB393238:LDM393244 LMX393238:LNI393244 LWT393238:LXE393244 MGP393238:MHA393244 MQL393238:MQW393244 NAH393238:NAS393244 NKD393238:NKO393244 NTZ393238:NUK393244 ODV393238:OEG393244 ONR393238:OOC393244 OXN393238:OXY393244 PHJ393238:PHU393244 PRF393238:PRQ393244 QBB393238:QBM393244 QKX393238:QLI393244 QUT393238:QVE393244 REP393238:RFA393244 ROL393238:ROW393244 RYH393238:RYS393244 SID393238:SIO393244 SRZ393238:SSK393244 TBV393238:TCG393244 TLR393238:TMC393244 TVN393238:TVY393244 UFJ393238:UFU393244 UPF393238:UPQ393244 UZB393238:UZM393244 VIX393238:VJI393244 VST393238:VTE393244 WCP393238:WDA393244 WML393238:WMW393244 WWH393238:WWS393244 JV458774:KG458780 TR458774:UC458780 ADN458774:ADY458780 ANJ458774:ANU458780 AXF458774:AXQ458780 BHB458774:BHM458780 BQX458774:BRI458780 CAT458774:CBE458780 CKP458774:CLA458780 CUL458774:CUW458780 DEH458774:DES458780 DOD458774:DOO458780 DXZ458774:DYK458780 EHV458774:EIG458780 ERR458774:ESC458780 FBN458774:FBY458780 FLJ458774:FLU458780 FVF458774:FVQ458780 GFB458774:GFM458780 GOX458774:GPI458780 GYT458774:GZE458780 HIP458774:HJA458780 HSL458774:HSW458780 ICH458774:ICS458780 IMD458774:IMO458780 IVZ458774:IWK458780 JFV458774:JGG458780 JPR458774:JQC458780 JZN458774:JZY458780 KJJ458774:KJU458780 KTF458774:KTQ458780 LDB458774:LDM458780 LMX458774:LNI458780 LWT458774:LXE458780 MGP458774:MHA458780 MQL458774:MQW458780 NAH458774:NAS458780 NKD458774:NKO458780 NTZ458774:NUK458780 ODV458774:OEG458780 ONR458774:OOC458780 OXN458774:OXY458780 PHJ458774:PHU458780 PRF458774:PRQ458780 QBB458774:QBM458780 QKX458774:QLI458780 QUT458774:QVE458780 REP458774:RFA458780 ROL458774:ROW458780 RYH458774:RYS458780 SID458774:SIO458780 SRZ458774:SSK458780 TBV458774:TCG458780 TLR458774:TMC458780 TVN458774:TVY458780 UFJ458774:UFU458780 UPF458774:UPQ458780 UZB458774:UZM458780 VIX458774:VJI458780 VST458774:VTE458780 WCP458774:WDA458780 WML458774:WMW458780 WWH458774:WWS458780 JV524310:KG524316 TR524310:UC524316 ADN524310:ADY524316 ANJ524310:ANU524316 AXF524310:AXQ524316 BHB524310:BHM524316 BQX524310:BRI524316 CAT524310:CBE524316 CKP524310:CLA524316 CUL524310:CUW524316 DEH524310:DES524316 DOD524310:DOO524316 DXZ524310:DYK524316 EHV524310:EIG524316 ERR524310:ESC524316 FBN524310:FBY524316 FLJ524310:FLU524316 FVF524310:FVQ524316 GFB524310:GFM524316 GOX524310:GPI524316 GYT524310:GZE524316 HIP524310:HJA524316 HSL524310:HSW524316 ICH524310:ICS524316 IMD524310:IMO524316 IVZ524310:IWK524316 JFV524310:JGG524316 JPR524310:JQC524316 JZN524310:JZY524316 KJJ524310:KJU524316 KTF524310:KTQ524316 LDB524310:LDM524316 LMX524310:LNI524316 LWT524310:LXE524316 MGP524310:MHA524316 MQL524310:MQW524316 NAH524310:NAS524316 NKD524310:NKO524316 NTZ524310:NUK524316 ODV524310:OEG524316 ONR524310:OOC524316 OXN524310:OXY524316 PHJ524310:PHU524316 PRF524310:PRQ524316 QBB524310:QBM524316 QKX524310:QLI524316 QUT524310:QVE524316 REP524310:RFA524316 ROL524310:ROW524316 RYH524310:RYS524316 SID524310:SIO524316 SRZ524310:SSK524316 TBV524310:TCG524316 TLR524310:TMC524316 TVN524310:TVY524316 UFJ524310:UFU524316 UPF524310:UPQ524316 UZB524310:UZM524316 VIX524310:VJI524316 VST524310:VTE524316 WCP524310:WDA524316 WML524310:WMW524316 WWH524310:WWS524316 JV589846:KG589852 TR589846:UC589852 ADN589846:ADY589852 ANJ589846:ANU589852 AXF589846:AXQ589852 BHB589846:BHM589852 BQX589846:BRI589852 CAT589846:CBE589852 CKP589846:CLA589852 CUL589846:CUW589852 DEH589846:DES589852 DOD589846:DOO589852 DXZ589846:DYK589852 EHV589846:EIG589852 ERR589846:ESC589852 FBN589846:FBY589852 FLJ589846:FLU589852 FVF589846:FVQ589852 GFB589846:GFM589852 GOX589846:GPI589852 GYT589846:GZE589852 HIP589846:HJA589852 HSL589846:HSW589852 ICH589846:ICS589852 IMD589846:IMO589852 IVZ589846:IWK589852 JFV589846:JGG589852 JPR589846:JQC589852 JZN589846:JZY589852 KJJ589846:KJU589852 KTF589846:KTQ589852 LDB589846:LDM589852 LMX589846:LNI589852 LWT589846:LXE589852 MGP589846:MHA589852 MQL589846:MQW589852 NAH589846:NAS589852 NKD589846:NKO589852 NTZ589846:NUK589852 ODV589846:OEG589852 ONR589846:OOC589852 OXN589846:OXY589852 PHJ589846:PHU589852 PRF589846:PRQ589852 QBB589846:QBM589852 QKX589846:QLI589852 QUT589846:QVE589852 REP589846:RFA589852 ROL589846:ROW589852 RYH589846:RYS589852 SID589846:SIO589852 SRZ589846:SSK589852 TBV589846:TCG589852 TLR589846:TMC589852 TVN589846:TVY589852 UFJ589846:UFU589852 UPF589846:UPQ589852 UZB589846:UZM589852 VIX589846:VJI589852 VST589846:VTE589852 WCP589846:WDA589852 WML589846:WMW589852 WWH589846:WWS589852 JV655382:KG655388 TR655382:UC655388 ADN655382:ADY655388 ANJ655382:ANU655388 AXF655382:AXQ655388 BHB655382:BHM655388 BQX655382:BRI655388 CAT655382:CBE655388 CKP655382:CLA655388 CUL655382:CUW655388 DEH655382:DES655388 DOD655382:DOO655388 DXZ655382:DYK655388 EHV655382:EIG655388 ERR655382:ESC655388 FBN655382:FBY655388 FLJ655382:FLU655388 FVF655382:FVQ655388 GFB655382:GFM655388 GOX655382:GPI655388 GYT655382:GZE655388 HIP655382:HJA655388 HSL655382:HSW655388 ICH655382:ICS655388 IMD655382:IMO655388 IVZ655382:IWK655388 JFV655382:JGG655388 JPR655382:JQC655388 JZN655382:JZY655388 KJJ655382:KJU655388 KTF655382:KTQ655388 LDB655382:LDM655388 LMX655382:LNI655388 LWT655382:LXE655388 MGP655382:MHA655388 MQL655382:MQW655388 NAH655382:NAS655388 NKD655382:NKO655388 NTZ655382:NUK655388 ODV655382:OEG655388 ONR655382:OOC655388 OXN655382:OXY655388 PHJ655382:PHU655388 PRF655382:PRQ655388 QBB655382:QBM655388 QKX655382:QLI655388 QUT655382:QVE655388 REP655382:RFA655388 ROL655382:ROW655388 RYH655382:RYS655388 SID655382:SIO655388 SRZ655382:SSK655388 TBV655382:TCG655388 TLR655382:TMC655388 TVN655382:TVY655388 UFJ655382:UFU655388 UPF655382:UPQ655388 UZB655382:UZM655388 VIX655382:VJI655388 VST655382:VTE655388 WCP655382:WDA655388 WML655382:WMW655388 WWH655382:WWS655388 JV720918:KG720924 TR720918:UC720924 ADN720918:ADY720924 ANJ720918:ANU720924 AXF720918:AXQ720924 BHB720918:BHM720924 BQX720918:BRI720924 CAT720918:CBE720924 CKP720918:CLA720924 CUL720918:CUW720924 DEH720918:DES720924 DOD720918:DOO720924 DXZ720918:DYK720924 EHV720918:EIG720924 ERR720918:ESC720924 FBN720918:FBY720924 FLJ720918:FLU720924 FVF720918:FVQ720924 GFB720918:GFM720924 GOX720918:GPI720924 GYT720918:GZE720924 HIP720918:HJA720924 HSL720918:HSW720924 ICH720918:ICS720924 IMD720918:IMO720924 IVZ720918:IWK720924 JFV720918:JGG720924 JPR720918:JQC720924 JZN720918:JZY720924 KJJ720918:KJU720924 KTF720918:KTQ720924 LDB720918:LDM720924 LMX720918:LNI720924 LWT720918:LXE720924 MGP720918:MHA720924 MQL720918:MQW720924 NAH720918:NAS720924 NKD720918:NKO720924 NTZ720918:NUK720924 ODV720918:OEG720924 ONR720918:OOC720924 OXN720918:OXY720924 PHJ720918:PHU720924 PRF720918:PRQ720924 QBB720918:QBM720924 QKX720918:QLI720924 QUT720918:QVE720924 REP720918:RFA720924 ROL720918:ROW720924 RYH720918:RYS720924 SID720918:SIO720924 SRZ720918:SSK720924 TBV720918:TCG720924 TLR720918:TMC720924 TVN720918:TVY720924 UFJ720918:UFU720924 UPF720918:UPQ720924 UZB720918:UZM720924 VIX720918:VJI720924 VST720918:VTE720924 WCP720918:WDA720924 WML720918:WMW720924 WWH720918:WWS720924 JV786454:KG786460 TR786454:UC786460 ADN786454:ADY786460 ANJ786454:ANU786460 AXF786454:AXQ786460 BHB786454:BHM786460 BQX786454:BRI786460 CAT786454:CBE786460 CKP786454:CLA786460 CUL786454:CUW786460 DEH786454:DES786460 DOD786454:DOO786460 DXZ786454:DYK786460 EHV786454:EIG786460 ERR786454:ESC786460 FBN786454:FBY786460 FLJ786454:FLU786460 FVF786454:FVQ786460 GFB786454:GFM786460 GOX786454:GPI786460 GYT786454:GZE786460 HIP786454:HJA786460 HSL786454:HSW786460 ICH786454:ICS786460 IMD786454:IMO786460 IVZ786454:IWK786460 JFV786454:JGG786460 JPR786454:JQC786460 JZN786454:JZY786460 KJJ786454:KJU786460 KTF786454:KTQ786460 LDB786454:LDM786460 LMX786454:LNI786460 LWT786454:LXE786460 MGP786454:MHA786460 MQL786454:MQW786460 NAH786454:NAS786460 NKD786454:NKO786460 NTZ786454:NUK786460 ODV786454:OEG786460 ONR786454:OOC786460 OXN786454:OXY786460 PHJ786454:PHU786460 PRF786454:PRQ786460 QBB786454:QBM786460 QKX786454:QLI786460 QUT786454:QVE786460 REP786454:RFA786460 ROL786454:ROW786460 RYH786454:RYS786460 SID786454:SIO786460 SRZ786454:SSK786460 TBV786454:TCG786460 TLR786454:TMC786460 TVN786454:TVY786460 UFJ786454:UFU786460 UPF786454:UPQ786460 UZB786454:UZM786460 VIX786454:VJI786460 VST786454:VTE786460 WCP786454:WDA786460 WML786454:WMW786460 WWH786454:WWS786460 JV851990:KG851996 TR851990:UC851996 ADN851990:ADY851996 ANJ851990:ANU851996 AXF851990:AXQ851996 BHB851990:BHM851996 BQX851990:BRI851996 CAT851990:CBE851996 CKP851990:CLA851996 CUL851990:CUW851996 DEH851990:DES851996 DOD851990:DOO851996 DXZ851990:DYK851996 EHV851990:EIG851996 ERR851990:ESC851996 FBN851990:FBY851996 FLJ851990:FLU851996 FVF851990:FVQ851996 GFB851990:GFM851996 GOX851990:GPI851996 GYT851990:GZE851996 HIP851990:HJA851996 HSL851990:HSW851996 ICH851990:ICS851996 IMD851990:IMO851996 IVZ851990:IWK851996 JFV851990:JGG851996 JPR851990:JQC851996 JZN851990:JZY851996 KJJ851990:KJU851996 KTF851990:KTQ851996 LDB851990:LDM851996 LMX851990:LNI851996 LWT851990:LXE851996 MGP851990:MHA851996 MQL851990:MQW851996 NAH851990:NAS851996 NKD851990:NKO851996 NTZ851990:NUK851996 ODV851990:OEG851996 ONR851990:OOC851996 OXN851990:OXY851996 PHJ851990:PHU851996 PRF851990:PRQ851996 QBB851990:QBM851996 QKX851990:QLI851996 QUT851990:QVE851996 REP851990:RFA851996 ROL851990:ROW851996 RYH851990:RYS851996 SID851990:SIO851996 SRZ851990:SSK851996 TBV851990:TCG851996 TLR851990:TMC851996 TVN851990:TVY851996 UFJ851990:UFU851996 UPF851990:UPQ851996 UZB851990:UZM851996 VIX851990:VJI851996 VST851990:VTE851996 WCP851990:WDA851996 WML851990:WMW851996 WWH851990:WWS851996 JV917526:KG917532 TR917526:UC917532 ADN917526:ADY917532 ANJ917526:ANU917532 AXF917526:AXQ917532 BHB917526:BHM917532 BQX917526:BRI917532 CAT917526:CBE917532 CKP917526:CLA917532 CUL917526:CUW917532 DEH917526:DES917532 DOD917526:DOO917532 DXZ917526:DYK917532 EHV917526:EIG917532 ERR917526:ESC917532 FBN917526:FBY917532 FLJ917526:FLU917532 FVF917526:FVQ917532 GFB917526:GFM917532 GOX917526:GPI917532 GYT917526:GZE917532 HIP917526:HJA917532 HSL917526:HSW917532 ICH917526:ICS917532 IMD917526:IMO917532 IVZ917526:IWK917532 JFV917526:JGG917532 JPR917526:JQC917532 JZN917526:JZY917532 KJJ917526:KJU917532 KTF917526:KTQ917532 LDB917526:LDM917532 LMX917526:LNI917532 LWT917526:LXE917532 MGP917526:MHA917532 MQL917526:MQW917532 NAH917526:NAS917532 NKD917526:NKO917532 NTZ917526:NUK917532 ODV917526:OEG917532 ONR917526:OOC917532 OXN917526:OXY917532 PHJ917526:PHU917532 PRF917526:PRQ917532 QBB917526:QBM917532 QKX917526:QLI917532 QUT917526:QVE917532 REP917526:RFA917532 ROL917526:ROW917532 RYH917526:RYS917532 SID917526:SIO917532 SRZ917526:SSK917532 TBV917526:TCG917532 TLR917526:TMC917532 TVN917526:TVY917532 UFJ917526:UFU917532 UPF917526:UPQ917532 UZB917526:UZM917532 VIX917526:VJI917532 VST917526:VTE917532 WCP917526:WDA917532 WML917526:WMW917532 WWH917526:WWS917532 JV983062:KG983068 TR983062:UC983068 ADN983062:ADY983068 ANJ983062:ANU983068 AXF983062:AXQ983068 BHB983062:BHM983068 BQX983062:BRI983068 CAT983062:CBE983068 CKP983062:CLA983068 CUL983062:CUW983068 DEH983062:DES983068 DOD983062:DOO983068 DXZ983062:DYK983068 EHV983062:EIG983068 ERR983062:ESC983068 FBN983062:FBY983068 FLJ983062:FLU983068 FVF983062:FVQ983068 GFB983062:GFM983068 GOX983062:GPI983068 GYT983062:GZE983068 HIP983062:HJA983068 HSL983062:HSW983068 ICH983062:ICS983068 IMD983062:IMO983068 IVZ983062:IWK983068 JFV983062:JGG983068 JPR983062:JQC983068 JZN983062:JZY983068 KJJ983062:KJU983068 KTF983062:KTQ983068 LDB983062:LDM983068 LMX983062:LNI983068 LWT983062:LXE983068 MGP983062:MHA983068 MQL983062:MQW983068 NAH983062:NAS983068 NKD983062:NKO983068 NTZ983062:NUK983068 ODV983062:OEG983068 ONR983062:OOC983068 OXN983062:OXY983068 PHJ983062:PHU983068 PRF983062:PRQ983068 QBB983062:QBM983068 QKX983062:QLI983068 QUT983062:QVE983068 REP983062:RFA983068 ROL983062:ROW983068 RYH983062:RYS983068 SID983062:SIO983068 SRZ983062:SSK983068 TBV983062:TCG983068 TLR983062:TMC983068 TVN983062:TVY983068 UFJ983062:UFU983068 UPF983062:UPQ983068 UZB983062:UZM983068 VIX983062:VJI983068 VST983062:VTE983068 WCP983062:WDA983068 WML983062:WMW983068 ANJ26:ANU28 ADN26:ADY28 TR26:UC28 JV26:KG28 WWH26:WWS28 WML26:WMW28 WCP26:WDA28 VST26:VTE28 VIX26:VJI28 UZB26:UZM28 UPF26:UPQ28 UFJ26:UFU28 TVN26:TVY28 TLR26:TMC28 TBV26:TCG28 SRZ26:SSK28 SID26:SIO28 RYH26:RYS28 ROL26:ROW28 REP26:RFA28 QUT26:QVE28 QKX26:QLI28 QBB26:QBM28 PRF26:PRQ28 PHJ26:PHU28 OXN26:OXY28 ONR26:OOC28 ODV26:OEG28 NTZ26:NUK28 NKD26:NKO28 NAH26:NAS28 MQL26:MQW28 MGP26:MHA28 LWT26:LXE28 LMX26:LNI28 LDB26:LDM28 KTF26:KTQ28 KJJ26:KJU28 JZN26:JZY28 JPR26:JQC28 JFV26:JGG28 IVZ26:IWK28 IMD26:IMO28 ICH26:ICS28 HSL26:HSW28 HIP26:HJA28 GYT26:GZE28 GOX26:GPI28 GFB26:GFM28 FVF26:FVQ28 FLJ26:FLU28 FBN26:FBY28 ERR26:ESC28 EHV26:EIG28 DXZ26:DYK28 DOD26:DOO28 DEH26:DES28 CUL26:CUW28 CKP26:CLA28 CAT26:CBE28 BQX26:BRI28 BHB26:BHM28 AXF26:AXQ28 L27:AK28 L131094:AK131100 L196630:AK196636 L262166:AK262172 L327702:AK327708 L393238:AK393244 L458774:AK458780 L524310:AK524316 L589846:AK589852 L655382:AK655388 L720918:AK720924 L786454:AK786460 L851990:AK851996 L917526:AK917532 L983062:AK983068 L65558:AK65564 L26:AJ26"/>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0"/>
  <sheetViews>
    <sheetView tabSelected="1" topLeftCell="L4" workbookViewId="0">
      <selection activeCell="AC35" sqref="AC35"/>
    </sheetView>
  </sheetViews>
  <sheetFormatPr defaultColWidth="10.5703125" defaultRowHeight="14.25"/>
  <cols>
    <col min="1" max="6" width="10.5703125" style="80" hidden="1" customWidth="1"/>
    <col min="7" max="8" width="9.140625" style="81" hidden="1" customWidth="1"/>
    <col min="9" max="9" width="3.7109375" style="1" hidden="1" customWidth="1"/>
    <col min="10" max="11" width="3.7109375" style="3" hidden="1" customWidth="1"/>
    <col min="12" max="12" width="12.7109375" style="4" customWidth="1"/>
    <col min="13" max="13" width="44.7109375" style="4" customWidth="1"/>
    <col min="14" max="14" width="1.7109375" style="4" hidden="1" customWidth="1"/>
    <col min="15" max="15" width="23.7109375" style="4" customWidth="1"/>
    <col min="16" max="17" width="1.7109375" style="4" hidden="1" customWidth="1"/>
    <col min="18" max="18" width="11.7109375" style="4" customWidth="1"/>
    <col min="19" max="19" width="3.7109375" style="4" customWidth="1"/>
    <col min="20" max="20" width="11.7109375" style="4" customWidth="1"/>
    <col min="21" max="21" width="8.5703125" style="4" customWidth="1"/>
    <col min="22" max="22" width="23.7109375" style="4" customWidth="1"/>
    <col min="23" max="24" width="1.7109375" style="4" hidden="1" customWidth="1"/>
    <col min="25" max="25" width="11.7109375" style="4" customWidth="1"/>
    <col min="26" max="26" width="3.7109375" style="4" customWidth="1"/>
    <col min="27" max="27" width="11.7109375" style="4" customWidth="1"/>
    <col min="28" max="28" width="8.5703125" style="4" customWidth="1"/>
    <col min="29" max="29" width="23.7109375" style="4" customWidth="1"/>
    <col min="30" max="31" width="1.7109375" style="4" hidden="1" customWidth="1"/>
    <col min="32" max="32" width="11.7109375" style="4" customWidth="1"/>
    <col min="33" max="33" width="3.7109375" style="4" customWidth="1"/>
    <col min="34" max="34" width="11.7109375" style="4" customWidth="1"/>
    <col min="35" max="35" width="8.5703125" style="4" hidden="1" customWidth="1"/>
    <col min="36" max="36" width="4.7109375" style="4" customWidth="1"/>
    <col min="37" max="37" width="115.7109375" style="4" customWidth="1"/>
    <col min="38" max="49" width="10.5703125" style="80"/>
    <col min="50" max="270" width="10.5703125" style="4"/>
    <col min="271" max="278" width="0" style="4" hidden="1" customWidth="1"/>
    <col min="279" max="281" width="3.7109375" style="4" customWidth="1"/>
    <col min="282" max="282" width="12.7109375" style="4" customWidth="1"/>
    <col min="283" max="283" width="47.42578125" style="4" customWidth="1"/>
    <col min="284" max="287" width="0" style="4" hidden="1" customWidth="1"/>
    <col min="288" max="288" width="11.7109375" style="4" customWidth="1"/>
    <col min="289" max="289" width="6.42578125" style="4" bestFit="1" customWidth="1"/>
    <col min="290" max="290" width="11.7109375" style="4" customWidth="1"/>
    <col min="291" max="291" width="0" style="4" hidden="1" customWidth="1"/>
    <col min="292" max="292" width="3.7109375" style="4" customWidth="1"/>
    <col min="293" max="293" width="11.140625" style="4" bestFit="1" customWidth="1"/>
    <col min="294" max="526" width="10.5703125" style="4"/>
    <col min="527" max="534" width="0" style="4" hidden="1" customWidth="1"/>
    <col min="535" max="537" width="3.7109375" style="4" customWidth="1"/>
    <col min="538" max="538" width="12.7109375" style="4" customWidth="1"/>
    <col min="539" max="539" width="47.42578125" style="4" customWidth="1"/>
    <col min="540" max="543" width="0" style="4" hidden="1" customWidth="1"/>
    <col min="544" max="544" width="11.7109375" style="4" customWidth="1"/>
    <col min="545" max="545" width="6.42578125" style="4" bestFit="1" customWidth="1"/>
    <col min="546" max="546" width="11.7109375" style="4" customWidth="1"/>
    <col min="547" max="547" width="0" style="4" hidden="1" customWidth="1"/>
    <col min="548" max="548" width="3.7109375" style="4" customWidth="1"/>
    <col min="549" max="549" width="11.140625" style="4" bestFit="1" customWidth="1"/>
    <col min="550" max="782" width="10.5703125" style="4"/>
    <col min="783" max="790" width="0" style="4" hidden="1" customWidth="1"/>
    <col min="791" max="793" width="3.7109375" style="4" customWidth="1"/>
    <col min="794" max="794" width="12.7109375" style="4" customWidth="1"/>
    <col min="795" max="795" width="47.42578125" style="4" customWidth="1"/>
    <col min="796" max="799" width="0" style="4" hidden="1" customWidth="1"/>
    <col min="800" max="800" width="11.7109375" style="4" customWidth="1"/>
    <col min="801" max="801" width="6.42578125" style="4" bestFit="1" customWidth="1"/>
    <col min="802" max="802" width="11.7109375" style="4" customWidth="1"/>
    <col min="803" max="803" width="0" style="4" hidden="1" customWidth="1"/>
    <col min="804" max="804" width="3.7109375" style="4" customWidth="1"/>
    <col min="805" max="805" width="11.140625" style="4" bestFit="1" customWidth="1"/>
    <col min="806" max="1038" width="10.5703125" style="4"/>
    <col min="1039" max="1046" width="0" style="4" hidden="1" customWidth="1"/>
    <col min="1047" max="1049" width="3.7109375" style="4" customWidth="1"/>
    <col min="1050" max="1050" width="12.7109375" style="4" customWidth="1"/>
    <col min="1051" max="1051" width="47.42578125" style="4" customWidth="1"/>
    <col min="1052" max="1055" width="0" style="4" hidden="1" customWidth="1"/>
    <col min="1056" max="1056" width="11.7109375" style="4" customWidth="1"/>
    <col min="1057" max="1057" width="6.42578125" style="4" bestFit="1" customWidth="1"/>
    <col min="1058" max="1058" width="11.7109375" style="4" customWidth="1"/>
    <col min="1059" max="1059" width="0" style="4" hidden="1" customWidth="1"/>
    <col min="1060" max="1060" width="3.7109375" style="4" customWidth="1"/>
    <col min="1061" max="1061" width="11.140625" style="4" bestFit="1" customWidth="1"/>
    <col min="1062" max="1294" width="10.5703125" style="4"/>
    <col min="1295" max="1302" width="0" style="4" hidden="1" customWidth="1"/>
    <col min="1303" max="1305" width="3.7109375" style="4" customWidth="1"/>
    <col min="1306" max="1306" width="12.7109375" style="4" customWidth="1"/>
    <col min="1307" max="1307" width="47.42578125" style="4" customWidth="1"/>
    <col min="1308" max="1311" width="0" style="4" hidden="1" customWidth="1"/>
    <col min="1312" max="1312" width="11.7109375" style="4" customWidth="1"/>
    <col min="1313" max="1313" width="6.42578125" style="4" bestFit="1" customWidth="1"/>
    <col min="1314" max="1314" width="11.7109375" style="4" customWidth="1"/>
    <col min="1315" max="1315" width="0" style="4" hidden="1" customWidth="1"/>
    <col min="1316" max="1316" width="3.7109375" style="4" customWidth="1"/>
    <col min="1317" max="1317" width="11.140625" style="4" bestFit="1" customWidth="1"/>
    <col min="1318" max="1550" width="10.5703125" style="4"/>
    <col min="1551" max="1558" width="0" style="4" hidden="1" customWidth="1"/>
    <col min="1559" max="1561" width="3.7109375" style="4" customWidth="1"/>
    <col min="1562" max="1562" width="12.7109375" style="4" customWidth="1"/>
    <col min="1563" max="1563" width="47.42578125" style="4" customWidth="1"/>
    <col min="1564" max="1567" width="0" style="4" hidden="1" customWidth="1"/>
    <col min="1568" max="1568" width="11.7109375" style="4" customWidth="1"/>
    <col min="1569" max="1569" width="6.42578125" style="4" bestFit="1" customWidth="1"/>
    <col min="1570" max="1570" width="11.7109375" style="4" customWidth="1"/>
    <col min="1571" max="1571" width="0" style="4" hidden="1" customWidth="1"/>
    <col min="1572" max="1572" width="3.7109375" style="4" customWidth="1"/>
    <col min="1573" max="1573" width="11.140625" style="4" bestFit="1" customWidth="1"/>
    <col min="1574" max="1806" width="10.5703125" style="4"/>
    <col min="1807" max="1814" width="0" style="4" hidden="1" customWidth="1"/>
    <col min="1815" max="1817" width="3.7109375" style="4" customWidth="1"/>
    <col min="1818" max="1818" width="12.7109375" style="4" customWidth="1"/>
    <col min="1819" max="1819" width="47.42578125" style="4" customWidth="1"/>
    <col min="1820" max="1823" width="0" style="4" hidden="1" customWidth="1"/>
    <col min="1824" max="1824" width="11.7109375" style="4" customWidth="1"/>
    <col min="1825" max="1825" width="6.42578125" style="4" bestFit="1" customWidth="1"/>
    <col min="1826" max="1826" width="11.7109375" style="4" customWidth="1"/>
    <col min="1827" max="1827" width="0" style="4" hidden="1" customWidth="1"/>
    <col min="1828" max="1828" width="3.7109375" style="4" customWidth="1"/>
    <col min="1829" max="1829" width="11.140625" style="4" bestFit="1" customWidth="1"/>
    <col min="1830" max="2062" width="10.5703125" style="4"/>
    <col min="2063" max="2070" width="0" style="4" hidden="1" customWidth="1"/>
    <col min="2071" max="2073" width="3.7109375" style="4" customWidth="1"/>
    <col min="2074" max="2074" width="12.7109375" style="4" customWidth="1"/>
    <col min="2075" max="2075" width="47.42578125" style="4" customWidth="1"/>
    <col min="2076" max="2079" width="0" style="4" hidden="1" customWidth="1"/>
    <col min="2080" max="2080" width="11.7109375" style="4" customWidth="1"/>
    <col min="2081" max="2081" width="6.42578125" style="4" bestFit="1" customWidth="1"/>
    <col min="2082" max="2082" width="11.7109375" style="4" customWidth="1"/>
    <col min="2083" max="2083" width="0" style="4" hidden="1" customWidth="1"/>
    <col min="2084" max="2084" width="3.7109375" style="4" customWidth="1"/>
    <col min="2085" max="2085" width="11.140625" style="4" bestFit="1" customWidth="1"/>
    <col min="2086" max="2318" width="10.5703125" style="4"/>
    <col min="2319" max="2326" width="0" style="4" hidden="1" customWidth="1"/>
    <col min="2327" max="2329" width="3.7109375" style="4" customWidth="1"/>
    <col min="2330" max="2330" width="12.7109375" style="4" customWidth="1"/>
    <col min="2331" max="2331" width="47.42578125" style="4" customWidth="1"/>
    <col min="2332" max="2335" width="0" style="4" hidden="1" customWidth="1"/>
    <col min="2336" max="2336" width="11.7109375" style="4" customWidth="1"/>
    <col min="2337" max="2337" width="6.42578125" style="4" bestFit="1" customWidth="1"/>
    <col min="2338" max="2338" width="11.7109375" style="4" customWidth="1"/>
    <col min="2339" max="2339" width="0" style="4" hidden="1" customWidth="1"/>
    <col min="2340" max="2340" width="3.7109375" style="4" customWidth="1"/>
    <col min="2341" max="2341" width="11.140625" style="4" bestFit="1" customWidth="1"/>
    <col min="2342" max="2574" width="10.5703125" style="4"/>
    <col min="2575" max="2582" width="0" style="4" hidden="1" customWidth="1"/>
    <col min="2583" max="2585" width="3.7109375" style="4" customWidth="1"/>
    <col min="2586" max="2586" width="12.7109375" style="4" customWidth="1"/>
    <col min="2587" max="2587" width="47.42578125" style="4" customWidth="1"/>
    <col min="2588" max="2591" width="0" style="4" hidden="1" customWidth="1"/>
    <col min="2592" max="2592" width="11.7109375" style="4" customWidth="1"/>
    <col min="2593" max="2593" width="6.42578125" style="4" bestFit="1" customWidth="1"/>
    <col min="2594" max="2594" width="11.7109375" style="4" customWidth="1"/>
    <col min="2595" max="2595" width="0" style="4" hidden="1" customWidth="1"/>
    <col min="2596" max="2596" width="3.7109375" style="4" customWidth="1"/>
    <col min="2597" max="2597" width="11.140625" style="4" bestFit="1" customWidth="1"/>
    <col min="2598" max="2830" width="10.5703125" style="4"/>
    <col min="2831" max="2838" width="0" style="4" hidden="1" customWidth="1"/>
    <col min="2839" max="2841" width="3.7109375" style="4" customWidth="1"/>
    <col min="2842" max="2842" width="12.7109375" style="4" customWidth="1"/>
    <col min="2843" max="2843" width="47.42578125" style="4" customWidth="1"/>
    <col min="2844" max="2847" width="0" style="4" hidden="1" customWidth="1"/>
    <col min="2848" max="2848" width="11.7109375" style="4" customWidth="1"/>
    <col min="2849" max="2849" width="6.42578125" style="4" bestFit="1" customWidth="1"/>
    <col min="2850" max="2850" width="11.7109375" style="4" customWidth="1"/>
    <col min="2851" max="2851" width="0" style="4" hidden="1" customWidth="1"/>
    <col min="2852" max="2852" width="3.7109375" style="4" customWidth="1"/>
    <col min="2853" max="2853" width="11.140625" style="4" bestFit="1" customWidth="1"/>
    <col min="2854" max="3086" width="10.5703125" style="4"/>
    <col min="3087" max="3094" width="0" style="4" hidden="1" customWidth="1"/>
    <col min="3095" max="3097" width="3.7109375" style="4" customWidth="1"/>
    <col min="3098" max="3098" width="12.7109375" style="4" customWidth="1"/>
    <col min="3099" max="3099" width="47.42578125" style="4" customWidth="1"/>
    <col min="3100" max="3103" width="0" style="4" hidden="1" customWidth="1"/>
    <col min="3104" max="3104" width="11.7109375" style="4" customWidth="1"/>
    <col min="3105" max="3105" width="6.42578125" style="4" bestFit="1" customWidth="1"/>
    <col min="3106" max="3106" width="11.7109375" style="4" customWidth="1"/>
    <col min="3107" max="3107" width="0" style="4" hidden="1" customWidth="1"/>
    <col min="3108" max="3108" width="3.7109375" style="4" customWidth="1"/>
    <col min="3109" max="3109" width="11.140625" style="4" bestFit="1" customWidth="1"/>
    <col min="3110" max="3342" width="10.5703125" style="4"/>
    <col min="3343" max="3350" width="0" style="4" hidden="1" customWidth="1"/>
    <col min="3351" max="3353" width="3.7109375" style="4" customWidth="1"/>
    <col min="3354" max="3354" width="12.7109375" style="4" customWidth="1"/>
    <col min="3355" max="3355" width="47.42578125" style="4" customWidth="1"/>
    <col min="3356" max="3359" width="0" style="4" hidden="1" customWidth="1"/>
    <col min="3360" max="3360" width="11.7109375" style="4" customWidth="1"/>
    <col min="3361" max="3361" width="6.42578125" style="4" bestFit="1" customWidth="1"/>
    <col min="3362" max="3362" width="11.7109375" style="4" customWidth="1"/>
    <col min="3363" max="3363" width="0" style="4" hidden="1" customWidth="1"/>
    <col min="3364" max="3364" width="3.7109375" style="4" customWidth="1"/>
    <col min="3365" max="3365" width="11.140625" style="4" bestFit="1" customWidth="1"/>
    <col min="3366" max="3598" width="10.5703125" style="4"/>
    <col min="3599" max="3606" width="0" style="4" hidden="1" customWidth="1"/>
    <col min="3607" max="3609" width="3.7109375" style="4" customWidth="1"/>
    <col min="3610" max="3610" width="12.7109375" style="4" customWidth="1"/>
    <col min="3611" max="3611" width="47.42578125" style="4" customWidth="1"/>
    <col min="3612" max="3615" width="0" style="4" hidden="1" customWidth="1"/>
    <col min="3616" max="3616" width="11.7109375" style="4" customWidth="1"/>
    <col min="3617" max="3617" width="6.42578125" style="4" bestFit="1" customWidth="1"/>
    <col min="3618" max="3618" width="11.7109375" style="4" customWidth="1"/>
    <col min="3619" max="3619" width="0" style="4" hidden="1" customWidth="1"/>
    <col min="3620" max="3620" width="3.7109375" style="4" customWidth="1"/>
    <col min="3621" max="3621" width="11.140625" style="4" bestFit="1" customWidth="1"/>
    <col min="3622" max="3854" width="10.5703125" style="4"/>
    <col min="3855" max="3862" width="0" style="4" hidden="1" customWidth="1"/>
    <col min="3863" max="3865" width="3.7109375" style="4" customWidth="1"/>
    <col min="3866" max="3866" width="12.7109375" style="4" customWidth="1"/>
    <col min="3867" max="3867" width="47.42578125" style="4" customWidth="1"/>
    <col min="3868" max="3871" width="0" style="4" hidden="1" customWidth="1"/>
    <col min="3872" max="3872" width="11.7109375" style="4" customWidth="1"/>
    <col min="3873" max="3873" width="6.42578125" style="4" bestFit="1" customWidth="1"/>
    <col min="3874" max="3874" width="11.7109375" style="4" customWidth="1"/>
    <col min="3875" max="3875" width="0" style="4" hidden="1" customWidth="1"/>
    <col min="3876" max="3876" width="3.7109375" style="4" customWidth="1"/>
    <col min="3877" max="3877" width="11.140625" style="4" bestFit="1" customWidth="1"/>
    <col min="3878" max="4110" width="10.5703125" style="4"/>
    <col min="4111" max="4118" width="0" style="4" hidden="1" customWidth="1"/>
    <col min="4119" max="4121" width="3.7109375" style="4" customWidth="1"/>
    <col min="4122" max="4122" width="12.7109375" style="4" customWidth="1"/>
    <col min="4123" max="4123" width="47.42578125" style="4" customWidth="1"/>
    <col min="4124" max="4127" width="0" style="4" hidden="1" customWidth="1"/>
    <col min="4128" max="4128" width="11.7109375" style="4" customWidth="1"/>
    <col min="4129" max="4129" width="6.42578125" style="4" bestFit="1" customWidth="1"/>
    <col min="4130" max="4130" width="11.7109375" style="4" customWidth="1"/>
    <col min="4131" max="4131" width="0" style="4" hidden="1" customWidth="1"/>
    <col min="4132" max="4132" width="3.7109375" style="4" customWidth="1"/>
    <col min="4133" max="4133" width="11.140625" style="4" bestFit="1" customWidth="1"/>
    <col min="4134" max="4366" width="10.5703125" style="4"/>
    <col min="4367" max="4374" width="0" style="4" hidden="1" customWidth="1"/>
    <col min="4375" max="4377" width="3.7109375" style="4" customWidth="1"/>
    <col min="4378" max="4378" width="12.7109375" style="4" customWidth="1"/>
    <col min="4379" max="4379" width="47.42578125" style="4" customWidth="1"/>
    <col min="4380" max="4383" width="0" style="4" hidden="1" customWidth="1"/>
    <col min="4384" max="4384" width="11.7109375" style="4" customWidth="1"/>
    <col min="4385" max="4385" width="6.42578125" style="4" bestFit="1" customWidth="1"/>
    <col min="4386" max="4386" width="11.7109375" style="4" customWidth="1"/>
    <col min="4387" max="4387" width="0" style="4" hidden="1" customWidth="1"/>
    <col min="4388" max="4388" width="3.7109375" style="4" customWidth="1"/>
    <col min="4389" max="4389" width="11.140625" style="4" bestFit="1" customWidth="1"/>
    <col min="4390" max="4622" width="10.5703125" style="4"/>
    <col min="4623" max="4630" width="0" style="4" hidden="1" customWidth="1"/>
    <col min="4631" max="4633" width="3.7109375" style="4" customWidth="1"/>
    <col min="4634" max="4634" width="12.7109375" style="4" customWidth="1"/>
    <col min="4635" max="4635" width="47.42578125" style="4" customWidth="1"/>
    <col min="4636" max="4639" width="0" style="4" hidden="1" customWidth="1"/>
    <col min="4640" max="4640" width="11.7109375" style="4" customWidth="1"/>
    <col min="4641" max="4641" width="6.42578125" style="4" bestFit="1" customWidth="1"/>
    <col min="4642" max="4642" width="11.7109375" style="4" customWidth="1"/>
    <col min="4643" max="4643" width="0" style="4" hidden="1" customWidth="1"/>
    <col min="4644" max="4644" width="3.7109375" style="4" customWidth="1"/>
    <col min="4645" max="4645" width="11.140625" style="4" bestFit="1" customWidth="1"/>
    <col min="4646" max="4878" width="10.5703125" style="4"/>
    <col min="4879" max="4886" width="0" style="4" hidden="1" customWidth="1"/>
    <col min="4887" max="4889" width="3.7109375" style="4" customWidth="1"/>
    <col min="4890" max="4890" width="12.7109375" style="4" customWidth="1"/>
    <col min="4891" max="4891" width="47.42578125" style="4" customWidth="1"/>
    <col min="4892" max="4895" width="0" style="4" hidden="1" customWidth="1"/>
    <col min="4896" max="4896" width="11.7109375" style="4" customWidth="1"/>
    <col min="4897" max="4897" width="6.42578125" style="4" bestFit="1" customWidth="1"/>
    <col min="4898" max="4898" width="11.7109375" style="4" customWidth="1"/>
    <col min="4899" max="4899" width="0" style="4" hidden="1" customWidth="1"/>
    <col min="4900" max="4900" width="3.7109375" style="4" customWidth="1"/>
    <col min="4901" max="4901" width="11.140625" style="4" bestFit="1" customWidth="1"/>
    <col min="4902" max="5134" width="10.5703125" style="4"/>
    <col min="5135" max="5142" width="0" style="4" hidden="1" customWidth="1"/>
    <col min="5143" max="5145" width="3.7109375" style="4" customWidth="1"/>
    <col min="5146" max="5146" width="12.7109375" style="4" customWidth="1"/>
    <col min="5147" max="5147" width="47.42578125" style="4" customWidth="1"/>
    <col min="5148" max="5151" width="0" style="4" hidden="1" customWidth="1"/>
    <col min="5152" max="5152" width="11.7109375" style="4" customWidth="1"/>
    <col min="5153" max="5153" width="6.42578125" style="4" bestFit="1" customWidth="1"/>
    <col min="5154" max="5154" width="11.7109375" style="4" customWidth="1"/>
    <col min="5155" max="5155" width="0" style="4" hidden="1" customWidth="1"/>
    <col min="5156" max="5156" width="3.7109375" style="4" customWidth="1"/>
    <col min="5157" max="5157" width="11.140625" style="4" bestFit="1" customWidth="1"/>
    <col min="5158" max="5390" width="10.5703125" style="4"/>
    <col min="5391" max="5398" width="0" style="4" hidden="1" customWidth="1"/>
    <col min="5399" max="5401" width="3.7109375" style="4" customWidth="1"/>
    <col min="5402" max="5402" width="12.7109375" style="4" customWidth="1"/>
    <col min="5403" max="5403" width="47.42578125" style="4" customWidth="1"/>
    <col min="5404" max="5407" width="0" style="4" hidden="1" customWidth="1"/>
    <col min="5408" max="5408" width="11.7109375" style="4" customWidth="1"/>
    <col min="5409" max="5409" width="6.42578125" style="4" bestFit="1" customWidth="1"/>
    <col min="5410" max="5410" width="11.7109375" style="4" customWidth="1"/>
    <col min="5411" max="5411" width="0" style="4" hidden="1" customWidth="1"/>
    <col min="5412" max="5412" width="3.7109375" style="4" customWidth="1"/>
    <col min="5413" max="5413" width="11.140625" style="4" bestFit="1" customWidth="1"/>
    <col min="5414" max="5646" width="10.5703125" style="4"/>
    <col min="5647" max="5654" width="0" style="4" hidden="1" customWidth="1"/>
    <col min="5655" max="5657" width="3.7109375" style="4" customWidth="1"/>
    <col min="5658" max="5658" width="12.7109375" style="4" customWidth="1"/>
    <col min="5659" max="5659" width="47.42578125" style="4" customWidth="1"/>
    <col min="5660" max="5663" width="0" style="4" hidden="1" customWidth="1"/>
    <col min="5664" max="5664" width="11.7109375" style="4" customWidth="1"/>
    <col min="5665" max="5665" width="6.42578125" style="4" bestFit="1" customWidth="1"/>
    <col min="5666" max="5666" width="11.7109375" style="4" customWidth="1"/>
    <col min="5667" max="5667" width="0" style="4" hidden="1" customWidth="1"/>
    <col min="5668" max="5668" width="3.7109375" style="4" customWidth="1"/>
    <col min="5669" max="5669" width="11.140625" style="4" bestFit="1" customWidth="1"/>
    <col min="5670" max="5902" width="10.5703125" style="4"/>
    <col min="5903" max="5910" width="0" style="4" hidden="1" customWidth="1"/>
    <col min="5911" max="5913" width="3.7109375" style="4" customWidth="1"/>
    <col min="5914" max="5914" width="12.7109375" style="4" customWidth="1"/>
    <col min="5915" max="5915" width="47.42578125" style="4" customWidth="1"/>
    <col min="5916" max="5919" width="0" style="4" hidden="1" customWidth="1"/>
    <col min="5920" max="5920" width="11.7109375" style="4" customWidth="1"/>
    <col min="5921" max="5921" width="6.42578125" style="4" bestFit="1" customWidth="1"/>
    <col min="5922" max="5922" width="11.7109375" style="4" customWidth="1"/>
    <col min="5923" max="5923" width="0" style="4" hidden="1" customWidth="1"/>
    <col min="5924" max="5924" width="3.7109375" style="4" customWidth="1"/>
    <col min="5925" max="5925" width="11.140625" style="4" bestFit="1" customWidth="1"/>
    <col min="5926" max="6158" width="10.5703125" style="4"/>
    <col min="6159" max="6166" width="0" style="4" hidden="1" customWidth="1"/>
    <col min="6167" max="6169" width="3.7109375" style="4" customWidth="1"/>
    <col min="6170" max="6170" width="12.7109375" style="4" customWidth="1"/>
    <col min="6171" max="6171" width="47.42578125" style="4" customWidth="1"/>
    <col min="6172" max="6175" width="0" style="4" hidden="1" customWidth="1"/>
    <col min="6176" max="6176" width="11.7109375" style="4" customWidth="1"/>
    <col min="6177" max="6177" width="6.42578125" style="4" bestFit="1" customWidth="1"/>
    <col min="6178" max="6178" width="11.7109375" style="4" customWidth="1"/>
    <col min="6179" max="6179" width="0" style="4" hidden="1" customWidth="1"/>
    <col min="6180" max="6180" width="3.7109375" style="4" customWidth="1"/>
    <col min="6181" max="6181" width="11.140625" style="4" bestFit="1" customWidth="1"/>
    <col min="6182" max="6414" width="10.5703125" style="4"/>
    <col min="6415" max="6422" width="0" style="4" hidden="1" customWidth="1"/>
    <col min="6423" max="6425" width="3.7109375" style="4" customWidth="1"/>
    <col min="6426" max="6426" width="12.7109375" style="4" customWidth="1"/>
    <col min="6427" max="6427" width="47.42578125" style="4" customWidth="1"/>
    <col min="6428" max="6431" width="0" style="4" hidden="1" customWidth="1"/>
    <col min="6432" max="6432" width="11.7109375" style="4" customWidth="1"/>
    <col min="6433" max="6433" width="6.42578125" style="4" bestFit="1" customWidth="1"/>
    <col min="6434" max="6434" width="11.7109375" style="4" customWidth="1"/>
    <col min="6435" max="6435" width="0" style="4" hidden="1" customWidth="1"/>
    <col min="6436" max="6436" width="3.7109375" style="4" customWidth="1"/>
    <col min="6437" max="6437" width="11.140625" style="4" bestFit="1" customWidth="1"/>
    <col min="6438" max="6670" width="10.5703125" style="4"/>
    <col min="6671" max="6678" width="0" style="4" hidden="1" customWidth="1"/>
    <col min="6679" max="6681" width="3.7109375" style="4" customWidth="1"/>
    <col min="6682" max="6682" width="12.7109375" style="4" customWidth="1"/>
    <col min="6683" max="6683" width="47.42578125" style="4" customWidth="1"/>
    <col min="6684" max="6687" width="0" style="4" hidden="1" customWidth="1"/>
    <col min="6688" max="6688" width="11.7109375" style="4" customWidth="1"/>
    <col min="6689" max="6689" width="6.42578125" style="4" bestFit="1" customWidth="1"/>
    <col min="6690" max="6690" width="11.7109375" style="4" customWidth="1"/>
    <col min="6691" max="6691" width="0" style="4" hidden="1" customWidth="1"/>
    <col min="6692" max="6692" width="3.7109375" style="4" customWidth="1"/>
    <col min="6693" max="6693" width="11.140625" style="4" bestFit="1" customWidth="1"/>
    <col min="6694" max="6926" width="10.5703125" style="4"/>
    <col min="6927" max="6934" width="0" style="4" hidden="1" customWidth="1"/>
    <col min="6935" max="6937" width="3.7109375" style="4" customWidth="1"/>
    <col min="6938" max="6938" width="12.7109375" style="4" customWidth="1"/>
    <col min="6939" max="6939" width="47.42578125" style="4" customWidth="1"/>
    <col min="6940" max="6943" width="0" style="4" hidden="1" customWidth="1"/>
    <col min="6944" max="6944" width="11.7109375" style="4" customWidth="1"/>
    <col min="6945" max="6945" width="6.42578125" style="4" bestFit="1" customWidth="1"/>
    <col min="6946" max="6946" width="11.7109375" style="4" customWidth="1"/>
    <col min="6947" max="6947" width="0" style="4" hidden="1" customWidth="1"/>
    <col min="6948" max="6948" width="3.7109375" style="4" customWidth="1"/>
    <col min="6949" max="6949" width="11.140625" style="4" bestFit="1" customWidth="1"/>
    <col min="6950" max="7182" width="10.5703125" style="4"/>
    <col min="7183" max="7190" width="0" style="4" hidden="1" customWidth="1"/>
    <col min="7191" max="7193" width="3.7109375" style="4" customWidth="1"/>
    <col min="7194" max="7194" width="12.7109375" style="4" customWidth="1"/>
    <col min="7195" max="7195" width="47.42578125" style="4" customWidth="1"/>
    <col min="7196" max="7199" width="0" style="4" hidden="1" customWidth="1"/>
    <col min="7200" max="7200" width="11.7109375" style="4" customWidth="1"/>
    <col min="7201" max="7201" width="6.42578125" style="4" bestFit="1" customWidth="1"/>
    <col min="7202" max="7202" width="11.7109375" style="4" customWidth="1"/>
    <col min="7203" max="7203" width="0" style="4" hidden="1" customWidth="1"/>
    <col min="7204" max="7204" width="3.7109375" style="4" customWidth="1"/>
    <col min="7205" max="7205" width="11.140625" style="4" bestFit="1" customWidth="1"/>
    <col min="7206" max="7438" width="10.5703125" style="4"/>
    <col min="7439" max="7446" width="0" style="4" hidden="1" customWidth="1"/>
    <col min="7447" max="7449" width="3.7109375" style="4" customWidth="1"/>
    <col min="7450" max="7450" width="12.7109375" style="4" customWidth="1"/>
    <col min="7451" max="7451" width="47.42578125" style="4" customWidth="1"/>
    <col min="7452" max="7455" width="0" style="4" hidden="1" customWidth="1"/>
    <col min="7456" max="7456" width="11.7109375" style="4" customWidth="1"/>
    <col min="7457" max="7457" width="6.42578125" style="4" bestFit="1" customWidth="1"/>
    <col min="7458" max="7458" width="11.7109375" style="4" customWidth="1"/>
    <col min="7459" max="7459" width="0" style="4" hidden="1" customWidth="1"/>
    <col min="7460" max="7460" width="3.7109375" style="4" customWidth="1"/>
    <col min="7461" max="7461" width="11.140625" style="4" bestFit="1" customWidth="1"/>
    <col min="7462" max="7694" width="10.5703125" style="4"/>
    <col min="7695" max="7702" width="0" style="4" hidden="1" customWidth="1"/>
    <col min="7703" max="7705" width="3.7109375" style="4" customWidth="1"/>
    <col min="7706" max="7706" width="12.7109375" style="4" customWidth="1"/>
    <col min="7707" max="7707" width="47.42578125" style="4" customWidth="1"/>
    <col min="7708" max="7711" width="0" style="4" hidden="1" customWidth="1"/>
    <col min="7712" max="7712" width="11.7109375" style="4" customWidth="1"/>
    <col min="7713" max="7713" width="6.42578125" style="4" bestFit="1" customWidth="1"/>
    <col min="7714" max="7714" width="11.7109375" style="4" customWidth="1"/>
    <col min="7715" max="7715" width="0" style="4" hidden="1" customWidth="1"/>
    <col min="7716" max="7716" width="3.7109375" style="4" customWidth="1"/>
    <col min="7717" max="7717" width="11.140625" style="4" bestFit="1" customWidth="1"/>
    <col min="7718" max="7950" width="10.5703125" style="4"/>
    <col min="7951" max="7958" width="0" style="4" hidden="1" customWidth="1"/>
    <col min="7959" max="7961" width="3.7109375" style="4" customWidth="1"/>
    <col min="7962" max="7962" width="12.7109375" style="4" customWidth="1"/>
    <col min="7963" max="7963" width="47.42578125" style="4" customWidth="1"/>
    <col min="7964" max="7967" width="0" style="4" hidden="1" customWidth="1"/>
    <col min="7968" max="7968" width="11.7109375" style="4" customWidth="1"/>
    <col min="7969" max="7969" width="6.42578125" style="4" bestFit="1" customWidth="1"/>
    <col min="7970" max="7970" width="11.7109375" style="4" customWidth="1"/>
    <col min="7971" max="7971" width="0" style="4" hidden="1" customWidth="1"/>
    <col min="7972" max="7972" width="3.7109375" style="4" customWidth="1"/>
    <col min="7973" max="7973" width="11.140625" style="4" bestFit="1" customWidth="1"/>
    <col min="7974" max="8206" width="10.5703125" style="4"/>
    <col min="8207" max="8214" width="0" style="4" hidden="1" customWidth="1"/>
    <col min="8215" max="8217" width="3.7109375" style="4" customWidth="1"/>
    <col min="8218" max="8218" width="12.7109375" style="4" customWidth="1"/>
    <col min="8219" max="8219" width="47.42578125" style="4" customWidth="1"/>
    <col min="8220" max="8223" width="0" style="4" hidden="1" customWidth="1"/>
    <col min="8224" max="8224" width="11.7109375" style="4" customWidth="1"/>
    <col min="8225" max="8225" width="6.42578125" style="4" bestFit="1" customWidth="1"/>
    <col min="8226" max="8226" width="11.7109375" style="4" customWidth="1"/>
    <col min="8227" max="8227" width="0" style="4" hidden="1" customWidth="1"/>
    <col min="8228" max="8228" width="3.7109375" style="4" customWidth="1"/>
    <col min="8229" max="8229" width="11.140625" style="4" bestFit="1" customWidth="1"/>
    <col min="8230" max="8462" width="10.5703125" style="4"/>
    <col min="8463" max="8470" width="0" style="4" hidden="1" customWidth="1"/>
    <col min="8471" max="8473" width="3.7109375" style="4" customWidth="1"/>
    <col min="8474" max="8474" width="12.7109375" style="4" customWidth="1"/>
    <col min="8475" max="8475" width="47.42578125" style="4" customWidth="1"/>
    <col min="8476" max="8479" width="0" style="4" hidden="1" customWidth="1"/>
    <col min="8480" max="8480" width="11.7109375" style="4" customWidth="1"/>
    <col min="8481" max="8481" width="6.42578125" style="4" bestFit="1" customWidth="1"/>
    <col min="8482" max="8482" width="11.7109375" style="4" customWidth="1"/>
    <col min="8483" max="8483" width="0" style="4" hidden="1" customWidth="1"/>
    <col min="8484" max="8484" width="3.7109375" style="4" customWidth="1"/>
    <col min="8485" max="8485" width="11.140625" style="4" bestFit="1" customWidth="1"/>
    <col min="8486" max="8718" width="10.5703125" style="4"/>
    <col min="8719" max="8726" width="0" style="4" hidden="1" customWidth="1"/>
    <col min="8727" max="8729" width="3.7109375" style="4" customWidth="1"/>
    <col min="8730" max="8730" width="12.7109375" style="4" customWidth="1"/>
    <col min="8731" max="8731" width="47.42578125" style="4" customWidth="1"/>
    <col min="8732" max="8735" width="0" style="4" hidden="1" customWidth="1"/>
    <col min="8736" max="8736" width="11.7109375" style="4" customWidth="1"/>
    <col min="8737" max="8737" width="6.42578125" style="4" bestFit="1" customWidth="1"/>
    <col min="8738" max="8738" width="11.7109375" style="4" customWidth="1"/>
    <col min="8739" max="8739" width="0" style="4" hidden="1" customWidth="1"/>
    <col min="8740" max="8740" width="3.7109375" style="4" customWidth="1"/>
    <col min="8741" max="8741" width="11.140625" style="4" bestFit="1" customWidth="1"/>
    <col min="8742" max="8974" width="10.5703125" style="4"/>
    <col min="8975" max="8982" width="0" style="4" hidden="1" customWidth="1"/>
    <col min="8983" max="8985" width="3.7109375" style="4" customWidth="1"/>
    <col min="8986" max="8986" width="12.7109375" style="4" customWidth="1"/>
    <col min="8987" max="8987" width="47.42578125" style="4" customWidth="1"/>
    <col min="8988" max="8991" width="0" style="4" hidden="1" customWidth="1"/>
    <col min="8992" max="8992" width="11.7109375" style="4" customWidth="1"/>
    <col min="8993" max="8993" width="6.42578125" style="4" bestFit="1" customWidth="1"/>
    <col min="8994" max="8994" width="11.7109375" style="4" customWidth="1"/>
    <col min="8995" max="8995" width="0" style="4" hidden="1" customWidth="1"/>
    <col min="8996" max="8996" width="3.7109375" style="4" customWidth="1"/>
    <col min="8997" max="8997" width="11.140625" style="4" bestFit="1" customWidth="1"/>
    <col min="8998" max="9230" width="10.5703125" style="4"/>
    <col min="9231" max="9238" width="0" style="4" hidden="1" customWidth="1"/>
    <col min="9239" max="9241" width="3.7109375" style="4" customWidth="1"/>
    <col min="9242" max="9242" width="12.7109375" style="4" customWidth="1"/>
    <col min="9243" max="9243" width="47.42578125" style="4" customWidth="1"/>
    <col min="9244" max="9247" width="0" style="4" hidden="1" customWidth="1"/>
    <col min="9248" max="9248" width="11.7109375" style="4" customWidth="1"/>
    <col min="9249" max="9249" width="6.42578125" style="4" bestFit="1" customWidth="1"/>
    <col min="9250" max="9250" width="11.7109375" style="4" customWidth="1"/>
    <col min="9251" max="9251" width="0" style="4" hidden="1" customWidth="1"/>
    <col min="9252" max="9252" width="3.7109375" style="4" customWidth="1"/>
    <col min="9253" max="9253" width="11.140625" style="4" bestFit="1" customWidth="1"/>
    <col min="9254" max="9486" width="10.5703125" style="4"/>
    <col min="9487" max="9494" width="0" style="4" hidden="1" customWidth="1"/>
    <col min="9495" max="9497" width="3.7109375" style="4" customWidth="1"/>
    <col min="9498" max="9498" width="12.7109375" style="4" customWidth="1"/>
    <col min="9499" max="9499" width="47.42578125" style="4" customWidth="1"/>
    <col min="9500" max="9503" width="0" style="4" hidden="1" customWidth="1"/>
    <col min="9504" max="9504" width="11.7109375" style="4" customWidth="1"/>
    <col min="9505" max="9505" width="6.42578125" style="4" bestFit="1" customWidth="1"/>
    <col min="9506" max="9506" width="11.7109375" style="4" customWidth="1"/>
    <col min="9507" max="9507" width="0" style="4" hidden="1" customWidth="1"/>
    <col min="9508" max="9508" width="3.7109375" style="4" customWidth="1"/>
    <col min="9509" max="9509" width="11.140625" style="4" bestFit="1" customWidth="1"/>
    <col min="9510" max="9742" width="10.5703125" style="4"/>
    <col min="9743" max="9750" width="0" style="4" hidden="1" customWidth="1"/>
    <col min="9751" max="9753" width="3.7109375" style="4" customWidth="1"/>
    <col min="9754" max="9754" width="12.7109375" style="4" customWidth="1"/>
    <col min="9755" max="9755" width="47.42578125" style="4" customWidth="1"/>
    <col min="9756" max="9759" width="0" style="4" hidden="1" customWidth="1"/>
    <col min="9760" max="9760" width="11.7109375" style="4" customWidth="1"/>
    <col min="9761" max="9761" width="6.42578125" style="4" bestFit="1" customWidth="1"/>
    <col min="9762" max="9762" width="11.7109375" style="4" customWidth="1"/>
    <col min="9763" max="9763" width="0" style="4" hidden="1" customWidth="1"/>
    <col min="9764" max="9764" width="3.7109375" style="4" customWidth="1"/>
    <col min="9765" max="9765" width="11.140625" style="4" bestFit="1" customWidth="1"/>
    <col min="9766" max="9998" width="10.5703125" style="4"/>
    <col min="9999" max="10006" width="0" style="4" hidden="1" customWidth="1"/>
    <col min="10007" max="10009" width="3.7109375" style="4" customWidth="1"/>
    <col min="10010" max="10010" width="12.7109375" style="4" customWidth="1"/>
    <col min="10011" max="10011" width="47.42578125" style="4" customWidth="1"/>
    <col min="10012" max="10015" width="0" style="4" hidden="1" customWidth="1"/>
    <col min="10016" max="10016" width="11.7109375" style="4" customWidth="1"/>
    <col min="10017" max="10017" width="6.42578125" style="4" bestFit="1" customWidth="1"/>
    <col min="10018" max="10018" width="11.7109375" style="4" customWidth="1"/>
    <col min="10019" max="10019" width="0" style="4" hidden="1" customWidth="1"/>
    <col min="10020" max="10020" width="3.7109375" style="4" customWidth="1"/>
    <col min="10021" max="10021" width="11.140625" style="4" bestFit="1" customWidth="1"/>
    <col min="10022" max="10254" width="10.5703125" style="4"/>
    <col min="10255" max="10262" width="0" style="4" hidden="1" customWidth="1"/>
    <col min="10263" max="10265" width="3.7109375" style="4" customWidth="1"/>
    <col min="10266" max="10266" width="12.7109375" style="4" customWidth="1"/>
    <col min="10267" max="10267" width="47.42578125" style="4" customWidth="1"/>
    <col min="10268" max="10271" width="0" style="4" hidden="1" customWidth="1"/>
    <col min="10272" max="10272" width="11.7109375" style="4" customWidth="1"/>
    <col min="10273" max="10273" width="6.42578125" style="4" bestFit="1" customWidth="1"/>
    <col min="10274" max="10274" width="11.7109375" style="4" customWidth="1"/>
    <col min="10275" max="10275" width="0" style="4" hidden="1" customWidth="1"/>
    <col min="10276" max="10276" width="3.7109375" style="4" customWidth="1"/>
    <col min="10277" max="10277" width="11.140625" style="4" bestFit="1" customWidth="1"/>
    <col min="10278" max="10510" width="10.5703125" style="4"/>
    <col min="10511" max="10518" width="0" style="4" hidden="1" customWidth="1"/>
    <col min="10519" max="10521" width="3.7109375" style="4" customWidth="1"/>
    <col min="10522" max="10522" width="12.7109375" style="4" customWidth="1"/>
    <col min="10523" max="10523" width="47.42578125" style="4" customWidth="1"/>
    <col min="10524" max="10527" width="0" style="4" hidden="1" customWidth="1"/>
    <col min="10528" max="10528" width="11.7109375" style="4" customWidth="1"/>
    <col min="10529" max="10529" width="6.42578125" style="4" bestFit="1" customWidth="1"/>
    <col min="10530" max="10530" width="11.7109375" style="4" customWidth="1"/>
    <col min="10531" max="10531" width="0" style="4" hidden="1" customWidth="1"/>
    <col min="10532" max="10532" width="3.7109375" style="4" customWidth="1"/>
    <col min="10533" max="10533" width="11.140625" style="4" bestFit="1" customWidth="1"/>
    <col min="10534" max="10766" width="10.5703125" style="4"/>
    <col min="10767" max="10774" width="0" style="4" hidden="1" customWidth="1"/>
    <col min="10775" max="10777" width="3.7109375" style="4" customWidth="1"/>
    <col min="10778" max="10778" width="12.7109375" style="4" customWidth="1"/>
    <col min="10779" max="10779" width="47.42578125" style="4" customWidth="1"/>
    <col min="10780" max="10783" width="0" style="4" hidden="1" customWidth="1"/>
    <col min="10784" max="10784" width="11.7109375" style="4" customWidth="1"/>
    <col min="10785" max="10785" width="6.42578125" style="4" bestFit="1" customWidth="1"/>
    <col min="10786" max="10786" width="11.7109375" style="4" customWidth="1"/>
    <col min="10787" max="10787" width="0" style="4" hidden="1" customWidth="1"/>
    <col min="10788" max="10788" width="3.7109375" style="4" customWidth="1"/>
    <col min="10789" max="10789" width="11.140625" style="4" bestFit="1" customWidth="1"/>
    <col min="10790" max="11022" width="10.5703125" style="4"/>
    <col min="11023" max="11030" width="0" style="4" hidden="1" customWidth="1"/>
    <col min="11031" max="11033" width="3.7109375" style="4" customWidth="1"/>
    <col min="11034" max="11034" width="12.7109375" style="4" customWidth="1"/>
    <col min="11035" max="11035" width="47.42578125" style="4" customWidth="1"/>
    <col min="11036" max="11039" width="0" style="4" hidden="1" customWidth="1"/>
    <col min="11040" max="11040" width="11.7109375" style="4" customWidth="1"/>
    <col min="11041" max="11041" width="6.42578125" style="4" bestFit="1" customWidth="1"/>
    <col min="11042" max="11042" width="11.7109375" style="4" customWidth="1"/>
    <col min="11043" max="11043" width="0" style="4" hidden="1" customWidth="1"/>
    <col min="11044" max="11044" width="3.7109375" style="4" customWidth="1"/>
    <col min="11045" max="11045" width="11.140625" style="4" bestFit="1" customWidth="1"/>
    <col min="11046" max="11278" width="10.5703125" style="4"/>
    <col min="11279" max="11286" width="0" style="4" hidden="1" customWidth="1"/>
    <col min="11287" max="11289" width="3.7109375" style="4" customWidth="1"/>
    <col min="11290" max="11290" width="12.7109375" style="4" customWidth="1"/>
    <col min="11291" max="11291" width="47.42578125" style="4" customWidth="1"/>
    <col min="11292" max="11295" width="0" style="4" hidden="1" customWidth="1"/>
    <col min="11296" max="11296" width="11.7109375" style="4" customWidth="1"/>
    <col min="11297" max="11297" width="6.42578125" style="4" bestFit="1" customWidth="1"/>
    <col min="11298" max="11298" width="11.7109375" style="4" customWidth="1"/>
    <col min="11299" max="11299" width="0" style="4" hidden="1" customWidth="1"/>
    <col min="11300" max="11300" width="3.7109375" style="4" customWidth="1"/>
    <col min="11301" max="11301" width="11.140625" style="4" bestFit="1" customWidth="1"/>
    <col min="11302" max="11534" width="10.5703125" style="4"/>
    <col min="11535" max="11542" width="0" style="4" hidden="1" customWidth="1"/>
    <col min="11543" max="11545" width="3.7109375" style="4" customWidth="1"/>
    <col min="11546" max="11546" width="12.7109375" style="4" customWidth="1"/>
    <col min="11547" max="11547" width="47.42578125" style="4" customWidth="1"/>
    <col min="11548" max="11551" width="0" style="4" hidden="1" customWidth="1"/>
    <col min="11552" max="11552" width="11.7109375" style="4" customWidth="1"/>
    <col min="11553" max="11553" width="6.42578125" style="4" bestFit="1" customWidth="1"/>
    <col min="11554" max="11554" width="11.7109375" style="4" customWidth="1"/>
    <col min="11555" max="11555" width="0" style="4" hidden="1" customWidth="1"/>
    <col min="11556" max="11556" width="3.7109375" style="4" customWidth="1"/>
    <col min="11557" max="11557" width="11.140625" style="4" bestFit="1" customWidth="1"/>
    <col min="11558" max="11790" width="10.5703125" style="4"/>
    <col min="11791" max="11798" width="0" style="4" hidden="1" customWidth="1"/>
    <col min="11799" max="11801" width="3.7109375" style="4" customWidth="1"/>
    <col min="11802" max="11802" width="12.7109375" style="4" customWidth="1"/>
    <col min="11803" max="11803" width="47.42578125" style="4" customWidth="1"/>
    <col min="11804" max="11807" width="0" style="4" hidden="1" customWidth="1"/>
    <col min="11808" max="11808" width="11.7109375" style="4" customWidth="1"/>
    <col min="11809" max="11809" width="6.42578125" style="4" bestFit="1" customWidth="1"/>
    <col min="11810" max="11810" width="11.7109375" style="4" customWidth="1"/>
    <col min="11811" max="11811" width="0" style="4" hidden="1" customWidth="1"/>
    <col min="11812" max="11812" width="3.7109375" style="4" customWidth="1"/>
    <col min="11813" max="11813" width="11.140625" style="4" bestFit="1" customWidth="1"/>
    <col min="11814" max="12046" width="10.5703125" style="4"/>
    <col min="12047" max="12054" width="0" style="4" hidden="1" customWidth="1"/>
    <col min="12055" max="12057" width="3.7109375" style="4" customWidth="1"/>
    <col min="12058" max="12058" width="12.7109375" style="4" customWidth="1"/>
    <col min="12059" max="12059" width="47.42578125" style="4" customWidth="1"/>
    <col min="12060" max="12063" width="0" style="4" hidden="1" customWidth="1"/>
    <col min="12064" max="12064" width="11.7109375" style="4" customWidth="1"/>
    <col min="12065" max="12065" width="6.42578125" style="4" bestFit="1" customWidth="1"/>
    <col min="12066" max="12066" width="11.7109375" style="4" customWidth="1"/>
    <col min="12067" max="12067" width="0" style="4" hidden="1" customWidth="1"/>
    <col min="12068" max="12068" width="3.7109375" style="4" customWidth="1"/>
    <col min="12069" max="12069" width="11.140625" style="4" bestFit="1" customWidth="1"/>
    <col min="12070" max="12302" width="10.5703125" style="4"/>
    <col min="12303" max="12310" width="0" style="4" hidden="1" customWidth="1"/>
    <col min="12311" max="12313" width="3.7109375" style="4" customWidth="1"/>
    <col min="12314" max="12314" width="12.7109375" style="4" customWidth="1"/>
    <col min="12315" max="12315" width="47.42578125" style="4" customWidth="1"/>
    <col min="12316" max="12319" width="0" style="4" hidden="1" customWidth="1"/>
    <col min="12320" max="12320" width="11.7109375" style="4" customWidth="1"/>
    <col min="12321" max="12321" width="6.42578125" style="4" bestFit="1" customWidth="1"/>
    <col min="12322" max="12322" width="11.7109375" style="4" customWidth="1"/>
    <col min="12323" max="12323" width="0" style="4" hidden="1" customWidth="1"/>
    <col min="12324" max="12324" width="3.7109375" style="4" customWidth="1"/>
    <col min="12325" max="12325" width="11.140625" style="4" bestFit="1" customWidth="1"/>
    <col min="12326" max="12558" width="10.5703125" style="4"/>
    <col min="12559" max="12566" width="0" style="4" hidden="1" customWidth="1"/>
    <col min="12567" max="12569" width="3.7109375" style="4" customWidth="1"/>
    <col min="12570" max="12570" width="12.7109375" style="4" customWidth="1"/>
    <col min="12571" max="12571" width="47.42578125" style="4" customWidth="1"/>
    <col min="12572" max="12575" width="0" style="4" hidden="1" customWidth="1"/>
    <col min="12576" max="12576" width="11.7109375" style="4" customWidth="1"/>
    <col min="12577" max="12577" width="6.42578125" style="4" bestFit="1" customWidth="1"/>
    <col min="12578" max="12578" width="11.7109375" style="4" customWidth="1"/>
    <col min="12579" max="12579" width="0" style="4" hidden="1" customWidth="1"/>
    <col min="12580" max="12580" width="3.7109375" style="4" customWidth="1"/>
    <col min="12581" max="12581" width="11.140625" style="4" bestFit="1" customWidth="1"/>
    <col min="12582" max="12814" width="10.5703125" style="4"/>
    <col min="12815" max="12822" width="0" style="4" hidden="1" customWidth="1"/>
    <col min="12823" max="12825" width="3.7109375" style="4" customWidth="1"/>
    <col min="12826" max="12826" width="12.7109375" style="4" customWidth="1"/>
    <col min="12827" max="12827" width="47.42578125" style="4" customWidth="1"/>
    <col min="12828" max="12831" width="0" style="4" hidden="1" customWidth="1"/>
    <col min="12832" max="12832" width="11.7109375" style="4" customWidth="1"/>
    <col min="12833" max="12833" width="6.42578125" style="4" bestFit="1" customWidth="1"/>
    <col min="12834" max="12834" width="11.7109375" style="4" customWidth="1"/>
    <col min="12835" max="12835" width="0" style="4" hidden="1" customWidth="1"/>
    <col min="12836" max="12836" width="3.7109375" style="4" customWidth="1"/>
    <col min="12837" max="12837" width="11.140625" style="4" bestFit="1" customWidth="1"/>
    <col min="12838" max="13070" width="10.5703125" style="4"/>
    <col min="13071" max="13078" width="0" style="4" hidden="1" customWidth="1"/>
    <col min="13079" max="13081" width="3.7109375" style="4" customWidth="1"/>
    <col min="13082" max="13082" width="12.7109375" style="4" customWidth="1"/>
    <col min="13083" max="13083" width="47.42578125" style="4" customWidth="1"/>
    <col min="13084" max="13087" width="0" style="4" hidden="1" customWidth="1"/>
    <col min="13088" max="13088" width="11.7109375" style="4" customWidth="1"/>
    <col min="13089" max="13089" width="6.42578125" style="4" bestFit="1" customWidth="1"/>
    <col min="13090" max="13090" width="11.7109375" style="4" customWidth="1"/>
    <col min="13091" max="13091" width="0" style="4" hidden="1" customWidth="1"/>
    <col min="13092" max="13092" width="3.7109375" style="4" customWidth="1"/>
    <col min="13093" max="13093" width="11.140625" style="4" bestFit="1" customWidth="1"/>
    <col min="13094" max="13326" width="10.5703125" style="4"/>
    <col min="13327" max="13334" width="0" style="4" hidden="1" customWidth="1"/>
    <col min="13335" max="13337" width="3.7109375" style="4" customWidth="1"/>
    <col min="13338" max="13338" width="12.7109375" style="4" customWidth="1"/>
    <col min="13339" max="13339" width="47.42578125" style="4" customWidth="1"/>
    <col min="13340" max="13343" width="0" style="4" hidden="1" customWidth="1"/>
    <col min="13344" max="13344" width="11.7109375" style="4" customWidth="1"/>
    <col min="13345" max="13345" width="6.42578125" style="4" bestFit="1" customWidth="1"/>
    <col min="13346" max="13346" width="11.7109375" style="4" customWidth="1"/>
    <col min="13347" max="13347" width="0" style="4" hidden="1" customWidth="1"/>
    <col min="13348" max="13348" width="3.7109375" style="4" customWidth="1"/>
    <col min="13349" max="13349" width="11.140625" style="4" bestFit="1" customWidth="1"/>
    <col min="13350" max="13582" width="10.5703125" style="4"/>
    <col min="13583" max="13590" width="0" style="4" hidden="1" customWidth="1"/>
    <col min="13591" max="13593" width="3.7109375" style="4" customWidth="1"/>
    <col min="13594" max="13594" width="12.7109375" style="4" customWidth="1"/>
    <col min="13595" max="13595" width="47.42578125" style="4" customWidth="1"/>
    <col min="13596" max="13599" width="0" style="4" hidden="1" customWidth="1"/>
    <col min="13600" max="13600" width="11.7109375" style="4" customWidth="1"/>
    <col min="13601" max="13601" width="6.42578125" style="4" bestFit="1" customWidth="1"/>
    <col min="13602" max="13602" width="11.7109375" style="4" customWidth="1"/>
    <col min="13603" max="13603" width="0" style="4" hidden="1" customWidth="1"/>
    <col min="13604" max="13604" width="3.7109375" style="4" customWidth="1"/>
    <col min="13605" max="13605" width="11.140625" style="4" bestFit="1" customWidth="1"/>
    <col min="13606" max="13838" width="10.5703125" style="4"/>
    <col min="13839" max="13846" width="0" style="4" hidden="1" customWidth="1"/>
    <col min="13847" max="13849" width="3.7109375" style="4" customWidth="1"/>
    <col min="13850" max="13850" width="12.7109375" style="4" customWidth="1"/>
    <col min="13851" max="13851" width="47.42578125" style="4" customWidth="1"/>
    <col min="13852" max="13855" width="0" style="4" hidden="1" customWidth="1"/>
    <col min="13856" max="13856" width="11.7109375" style="4" customWidth="1"/>
    <col min="13857" max="13857" width="6.42578125" style="4" bestFit="1" customWidth="1"/>
    <col min="13858" max="13858" width="11.7109375" style="4" customWidth="1"/>
    <col min="13859" max="13859" width="0" style="4" hidden="1" customWidth="1"/>
    <col min="13860" max="13860" width="3.7109375" style="4" customWidth="1"/>
    <col min="13861" max="13861" width="11.140625" style="4" bestFit="1" customWidth="1"/>
    <col min="13862" max="14094" width="10.5703125" style="4"/>
    <col min="14095" max="14102" width="0" style="4" hidden="1" customWidth="1"/>
    <col min="14103" max="14105" width="3.7109375" style="4" customWidth="1"/>
    <col min="14106" max="14106" width="12.7109375" style="4" customWidth="1"/>
    <col min="14107" max="14107" width="47.42578125" style="4" customWidth="1"/>
    <col min="14108" max="14111" width="0" style="4" hidden="1" customWidth="1"/>
    <col min="14112" max="14112" width="11.7109375" style="4" customWidth="1"/>
    <col min="14113" max="14113" width="6.42578125" style="4" bestFit="1" customWidth="1"/>
    <col min="14114" max="14114" width="11.7109375" style="4" customWidth="1"/>
    <col min="14115" max="14115" width="0" style="4" hidden="1" customWidth="1"/>
    <col min="14116" max="14116" width="3.7109375" style="4" customWidth="1"/>
    <col min="14117" max="14117" width="11.140625" style="4" bestFit="1" customWidth="1"/>
    <col min="14118" max="14350" width="10.5703125" style="4"/>
    <col min="14351" max="14358" width="0" style="4" hidden="1" customWidth="1"/>
    <col min="14359" max="14361" width="3.7109375" style="4" customWidth="1"/>
    <col min="14362" max="14362" width="12.7109375" style="4" customWidth="1"/>
    <col min="14363" max="14363" width="47.42578125" style="4" customWidth="1"/>
    <col min="14364" max="14367" width="0" style="4" hidden="1" customWidth="1"/>
    <col min="14368" max="14368" width="11.7109375" style="4" customWidth="1"/>
    <col min="14369" max="14369" width="6.42578125" style="4" bestFit="1" customWidth="1"/>
    <col min="14370" max="14370" width="11.7109375" style="4" customWidth="1"/>
    <col min="14371" max="14371" width="0" style="4" hidden="1" customWidth="1"/>
    <col min="14372" max="14372" width="3.7109375" style="4" customWidth="1"/>
    <col min="14373" max="14373" width="11.140625" style="4" bestFit="1" customWidth="1"/>
    <col min="14374" max="14606" width="10.5703125" style="4"/>
    <col min="14607" max="14614" width="0" style="4" hidden="1" customWidth="1"/>
    <col min="14615" max="14617" width="3.7109375" style="4" customWidth="1"/>
    <col min="14618" max="14618" width="12.7109375" style="4" customWidth="1"/>
    <col min="14619" max="14619" width="47.42578125" style="4" customWidth="1"/>
    <col min="14620" max="14623" width="0" style="4" hidden="1" customWidth="1"/>
    <col min="14624" max="14624" width="11.7109375" style="4" customWidth="1"/>
    <col min="14625" max="14625" width="6.42578125" style="4" bestFit="1" customWidth="1"/>
    <col min="14626" max="14626" width="11.7109375" style="4" customWidth="1"/>
    <col min="14627" max="14627" width="0" style="4" hidden="1" customWidth="1"/>
    <col min="14628" max="14628" width="3.7109375" style="4" customWidth="1"/>
    <col min="14629" max="14629" width="11.140625" style="4" bestFit="1" customWidth="1"/>
    <col min="14630" max="14862" width="10.5703125" style="4"/>
    <col min="14863" max="14870" width="0" style="4" hidden="1" customWidth="1"/>
    <col min="14871" max="14873" width="3.7109375" style="4" customWidth="1"/>
    <col min="14874" max="14874" width="12.7109375" style="4" customWidth="1"/>
    <col min="14875" max="14875" width="47.42578125" style="4" customWidth="1"/>
    <col min="14876" max="14879" width="0" style="4" hidden="1" customWidth="1"/>
    <col min="14880" max="14880" width="11.7109375" style="4" customWidth="1"/>
    <col min="14881" max="14881" width="6.42578125" style="4" bestFit="1" customWidth="1"/>
    <col min="14882" max="14882" width="11.7109375" style="4" customWidth="1"/>
    <col min="14883" max="14883" width="0" style="4" hidden="1" customWidth="1"/>
    <col min="14884" max="14884" width="3.7109375" style="4" customWidth="1"/>
    <col min="14885" max="14885" width="11.140625" style="4" bestFit="1" customWidth="1"/>
    <col min="14886" max="15118" width="10.5703125" style="4"/>
    <col min="15119" max="15126" width="0" style="4" hidden="1" customWidth="1"/>
    <col min="15127" max="15129" width="3.7109375" style="4" customWidth="1"/>
    <col min="15130" max="15130" width="12.7109375" style="4" customWidth="1"/>
    <col min="15131" max="15131" width="47.42578125" style="4" customWidth="1"/>
    <col min="15132" max="15135" width="0" style="4" hidden="1" customWidth="1"/>
    <col min="15136" max="15136" width="11.7109375" style="4" customWidth="1"/>
    <col min="15137" max="15137" width="6.42578125" style="4" bestFit="1" customWidth="1"/>
    <col min="15138" max="15138" width="11.7109375" style="4" customWidth="1"/>
    <col min="15139" max="15139" width="0" style="4" hidden="1" customWidth="1"/>
    <col min="15140" max="15140" width="3.7109375" style="4" customWidth="1"/>
    <col min="15141" max="15141" width="11.140625" style="4" bestFit="1" customWidth="1"/>
    <col min="15142" max="15374" width="10.5703125" style="4"/>
    <col min="15375" max="15382" width="0" style="4" hidden="1" customWidth="1"/>
    <col min="15383" max="15385" width="3.7109375" style="4" customWidth="1"/>
    <col min="15386" max="15386" width="12.7109375" style="4" customWidth="1"/>
    <col min="15387" max="15387" width="47.42578125" style="4" customWidth="1"/>
    <col min="15388" max="15391" width="0" style="4" hidden="1" customWidth="1"/>
    <col min="15392" max="15392" width="11.7109375" style="4" customWidth="1"/>
    <col min="15393" max="15393" width="6.42578125" style="4" bestFit="1" customWidth="1"/>
    <col min="15394" max="15394" width="11.7109375" style="4" customWidth="1"/>
    <col min="15395" max="15395" width="0" style="4" hidden="1" customWidth="1"/>
    <col min="15396" max="15396" width="3.7109375" style="4" customWidth="1"/>
    <col min="15397" max="15397" width="11.140625" style="4" bestFit="1" customWidth="1"/>
    <col min="15398" max="15630" width="10.5703125" style="4"/>
    <col min="15631" max="15638" width="0" style="4" hidden="1" customWidth="1"/>
    <col min="15639" max="15641" width="3.7109375" style="4" customWidth="1"/>
    <col min="15642" max="15642" width="12.7109375" style="4" customWidth="1"/>
    <col min="15643" max="15643" width="47.42578125" style="4" customWidth="1"/>
    <col min="15644" max="15647" width="0" style="4" hidden="1" customWidth="1"/>
    <col min="15648" max="15648" width="11.7109375" style="4" customWidth="1"/>
    <col min="15649" max="15649" width="6.42578125" style="4" bestFit="1" customWidth="1"/>
    <col min="15650" max="15650" width="11.7109375" style="4" customWidth="1"/>
    <col min="15651" max="15651" width="0" style="4" hidden="1" customWidth="1"/>
    <col min="15652" max="15652" width="3.7109375" style="4" customWidth="1"/>
    <col min="15653" max="15653" width="11.140625" style="4" bestFit="1" customWidth="1"/>
    <col min="15654" max="15886" width="10.5703125" style="4"/>
    <col min="15887" max="15894" width="0" style="4" hidden="1" customWidth="1"/>
    <col min="15895" max="15897" width="3.7109375" style="4" customWidth="1"/>
    <col min="15898" max="15898" width="12.7109375" style="4" customWidth="1"/>
    <col min="15899" max="15899" width="47.42578125" style="4" customWidth="1"/>
    <col min="15900" max="15903" width="0" style="4" hidden="1" customWidth="1"/>
    <col min="15904" max="15904" width="11.7109375" style="4" customWidth="1"/>
    <col min="15905" max="15905" width="6.42578125" style="4" bestFit="1" customWidth="1"/>
    <col min="15906" max="15906" width="11.7109375" style="4" customWidth="1"/>
    <col min="15907" max="15907" width="0" style="4" hidden="1" customWidth="1"/>
    <col min="15908" max="15908" width="3.7109375" style="4" customWidth="1"/>
    <col min="15909" max="15909" width="11.140625" style="4" bestFit="1" customWidth="1"/>
    <col min="15910" max="16142" width="10.5703125" style="4"/>
    <col min="16143" max="16150" width="0" style="4" hidden="1" customWidth="1"/>
    <col min="16151" max="16153" width="3.7109375" style="4" customWidth="1"/>
    <col min="16154" max="16154" width="12.7109375" style="4" customWidth="1"/>
    <col min="16155" max="16155" width="47.42578125" style="4" customWidth="1"/>
    <col min="16156" max="16159" width="0" style="4" hidden="1" customWidth="1"/>
    <col min="16160" max="16160" width="11.7109375" style="4" customWidth="1"/>
    <col min="16161" max="16161" width="6.42578125" style="4" bestFit="1" customWidth="1"/>
    <col min="16162" max="16162" width="11.7109375" style="4" customWidth="1"/>
    <col min="16163" max="16163" width="0" style="4" hidden="1" customWidth="1"/>
    <col min="16164" max="16164" width="3.7109375" style="4" customWidth="1"/>
    <col min="16165" max="16165" width="11.140625" style="4" bestFit="1" customWidth="1"/>
    <col min="16166" max="16384" width="10.5703125" style="4"/>
  </cols>
  <sheetData>
    <row r="1" spans="1:49" hidden="1"/>
    <row r="2" spans="1:49" hidden="1"/>
    <row r="3" spans="1:49" hidden="1"/>
    <row r="4" spans="1:49">
      <c r="J4" s="8"/>
      <c r="K4" s="8"/>
      <c r="L4" s="9"/>
      <c r="M4" s="9"/>
      <c r="N4" s="9"/>
      <c r="O4" s="83"/>
      <c r="P4" s="83"/>
      <c r="Q4" s="83"/>
      <c r="R4" s="83"/>
      <c r="S4" s="83"/>
      <c r="T4" s="83"/>
      <c r="U4" s="9"/>
      <c r="V4" s="83"/>
      <c r="W4" s="83"/>
      <c r="X4" s="83"/>
      <c r="Y4" s="83"/>
      <c r="Z4" s="83"/>
      <c r="AA4" s="83"/>
      <c r="AB4" s="9"/>
      <c r="AC4" s="83"/>
      <c r="AD4" s="83"/>
      <c r="AE4" s="83"/>
      <c r="AF4" s="83"/>
      <c r="AG4" s="83"/>
      <c r="AH4" s="83"/>
      <c r="AI4" s="9"/>
    </row>
    <row r="5" spans="1:49">
      <c r="J5" s="8"/>
      <c r="K5" s="8"/>
      <c r="L5" s="11" t="s">
        <v>89</v>
      </c>
      <c r="M5" s="11"/>
      <c r="N5" s="11"/>
      <c r="O5" s="11"/>
      <c r="P5" s="11"/>
      <c r="Q5" s="11"/>
      <c r="R5" s="11"/>
      <c r="S5" s="11"/>
      <c r="T5" s="11"/>
      <c r="U5" s="176"/>
      <c r="V5" s="176"/>
      <c r="W5" s="176"/>
      <c r="X5" s="176"/>
      <c r="Y5" s="176"/>
      <c r="Z5" s="176"/>
      <c r="AA5" s="176"/>
      <c r="AB5" s="176"/>
      <c r="AC5" s="176"/>
      <c r="AD5" s="176"/>
      <c r="AE5" s="176"/>
      <c r="AF5" s="176"/>
      <c r="AG5" s="176"/>
      <c r="AH5" s="176"/>
      <c r="AI5" s="176"/>
    </row>
    <row r="6" spans="1:49">
      <c r="J6" s="8"/>
      <c r="K6" s="8"/>
      <c r="L6" s="9"/>
      <c r="M6" s="9"/>
      <c r="N6" s="9"/>
      <c r="O6" s="14"/>
      <c r="P6" s="14"/>
      <c r="Q6" s="14"/>
      <c r="R6" s="14"/>
      <c r="S6" s="14"/>
      <c r="T6" s="14"/>
      <c r="U6" s="9"/>
      <c r="V6" s="14"/>
      <c r="W6" s="14"/>
      <c r="X6" s="14"/>
      <c r="Y6" s="14"/>
      <c r="Z6" s="14"/>
      <c r="AA6" s="14"/>
      <c r="AB6" s="9"/>
      <c r="AC6" s="14"/>
      <c r="AD6" s="14"/>
      <c r="AE6" s="14"/>
      <c r="AF6" s="14"/>
      <c r="AG6" s="14"/>
      <c r="AH6" s="14"/>
      <c r="AI6" s="9"/>
    </row>
    <row r="7" spans="1:49" s="86" customFormat="1" ht="15" hidden="1">
      <c r="A7" s="85"/>
      <c r="B7" s="85"/>
      <c r="C7" s="85"/>
      <c r="D7" s="85"/>
      <c r="E7" s="85"/>
      <c r="F7" s="85"/>
      <c r="G7" s="85"/>
      <c r="H7" s="85"/>
      <c r="L7" s="87"/>
      <c r="M7" s="88"/>
      <c r="O7" s="89"/>
      <c r="P7" s="89"/>
      <c r="Q7" s="89"/>
      <c r="R7" s="89"/>
      <c r="S7" s="89"/>
      <c r="T7" s="89"/>
      <c r="U7" s="90"/>
      <c r="V7" s="64"/>
      <c r="W7" s="64"/>
      <c r="X7" s="64"/>
      <c r="Y7" s="64"/>
      <c r="Z7" s="64"/>
      <c r="AA7" s="64"/>
      <c r="AB7" s="64"/>
      <c r="AC7" s="64"/>
      <c r="AD7" s="64"/>
      <c r="AE7" s="64"/>
      <c r="AF7" s="64"/>
      <c r="AG7" s="64"/>
      <c r="AH7" s="64"/>
      <c r="AI7" s="64"/>
      <c r="AJ7" s="90"/>
      <c r="AL7" s="85"/>
      <c r="AM7" s="85"/>
      <c r="AN7" s="85"/>
      <c r="AO7" s="85"/>
      <c r="AP7" s="85"/>
    </row>
    <row r="8" spans="1:49" s="92" customFormat="1" ht="30">
      <c r="A8" s="91"/>
      <c r="B8" s="91"/>
      <c r="C8" s="91"/>
      <c r="D8" s="91"/>
      <c r="E8" s="91"/>
      <c r="F8" s="91"/>
      <c r="G8" s="91"/>
      <c r="H8" s="91"/>
      <c r="L8" s="93"/>
      <c r="M8" s="94" t="str">
        <f>"Дата подачи заявления об "&amp;IF(datePr_ch="","утверждении","изменении") &amp; " тарифов"</f>
        <v>Дата подачи заявления об утверждении тарифов</v>
      </c>
      <c r="N8" s="95"/>
      <c r="O8" s="17" t="str">
        <f>IF(datePr_ch="",IF(datePr="","",datePr),datePr_ch)</f>
        <v>29.04.2022</v>
      </c>
      <c r="P8" s="17"/>
      <c r="Q8" s="17"/>
      <c r="R8" s="17"/>
      <c r="S8" s="17"/>
      <c r="T8" s="17"/>
      <c r="U8" s="177"/>
      <c r="V8" s="64"/>
      <c r="W8" s="64"/>
      <c r="X8" s="64"/>
      <c r="Y8" s="64"/>
      <c r="Z8" s="64"/>
      <c r="AA8" s="64"/>
      <c r="AB8" s="64"/>
      <c r="AC8" s="64"/>
      <c r="AD8" s="64"/>
      <c r="AE8" s="64"/>
      <c r="AF8" s="64"/>
      <c r="AG8" s="64"/>
      <c r="AH8" s="64"/>
      <c r="AI8" s="64"/>
      <c r="AL8" s="91"/>
      <c r="AM8" s="91"/>
      <c r="AN8" s="91"/>
      <c r="AO8" s="91"/>
      <c r="AP8" s="91"/>
      <c r="AQ8" s="91"/>
      <c r="AR8" s="91"/>
      <c r="AS8" s="91"/>
      <c r="AT8" s="91"/>
      <c r="AU8" s="91"/>
      <c r="AV8" s="91"/>
      <c r="AW8" s="91"/>
    </row>
    <row r="9" spans="1:49" s="92" customFormat="1" ht="30">
      <c r="A9" s="91"/>
      <c r="B9" s="91"/>
      <c r="C9" s="91"/>
      <c r="D9" s="91"/>
      <c r="E9" s="91"/>
      <c r="F9" s="91"/>
      <c r="G9" s="91"/>
      <c r="H9" s="91"/>
      <c r="L9" s="97"/>
      <c r="M9" s="94" t="str">
        <f>"Номер подачи заявления об "&amp;IF(numberPr_ch="","утверждении","изменении") &amp; " тарифов"</f>
        <v>Номер подачи заявления об утверждении тарифов</v>
      </c>
      <c r="N9" s="95"/>
      <c r="O9" s="17" t="str">
        <f>IF(numberPr_ch="",IF(numberPr="","",numberPr),numberPr_ch)</f>
        <v>3/1-3829-12</v>
      </c>
      <c r="P9" s="17"/>
      <c r="Q9" s="17"/>
      <c r="R9" s="17"/>
      <c r="S9" s="17"/>
      <c r="T9" s="17"/>
      <c r="U9" s="177"/>
      <c r="V9" s="64"/>
      <c r="W9" s="64"/>
      <c r="X9" s="64"/>
      <c r="Y9" s="64"/>
      <c r="Z9" s="64"/>
      <c r="AA9" s="64"/>
      <c r="AB9" s="64"/>
      <c r="AC9" s="64"/>
      <c r="AD9" s="64"/>
      <c r="AE9" s="64"/>
      <c r="AF9" s="64"/>
      <c r="AG9" s="64"/>
      <c r="AH9" s="64"/>
      <c r="AI9" s="64"/>
      <c r="AL9" s="91"/>
      <c r="AM9" s="91"/>
      <c r="AN9" s="91"/>
      <c r="AO9" s="91"/>
      <c r="AP9" s="91"/>
      <c r="AQ9" s="91"/>
      <c r="AR9" s="91"/>
      <c r="AS9" s="91"/>
      <c r="AT9" s="91"/>
      <c r="AU9" s="91"/>
      <c r="AV9" s="91"/>
      <c r="AW9" s="91"/>
    </row>
    <row r="10" spans="1:49" s="86" customFormat="1" ht="15" hidden="1">
      <c r="A10" s="85"/>
      <c r="B10" s="85"/>
      <c r="C10" s="85"/>
      <c r="D10" s="85"/>
      <c r="E10" s="85"/>
      <c r="F10" s="85"/>
      <c r="G10" s="85"/>
      <c r="H10" s="85"/>
      <c r="L10" s="87"/>
      <c r="M10" s="88"/>
      <c r="O10" s="89"/>
      <c r="P10" s="89"/>
      <c r="Q10" s="89"/>
      <c r="R10" s="89"/>
      <c r="S10" s="89"/>
      <c r="T10" s="89"/>
      <c r="U10" s="90"/>
      <c r="V10" s="64"/>
      <c r="W10" s="64"/>
      <c r="X10" s="64"/>
      <c r="Y10" s="64"/>
      <c r="Z10" s="64"/>
      <c r="AA10" s="64"/>
      <c r="AB10" s="64"/>
      <c r="AC10" s="64"/>
      <c r="AD10" s="64"/>
      <c r="AE10" s="64"/>
      <c r="AF10" s="64"/>
      <c r="AG10" s="64"/>
      <c r="AH10" s="64"/>
      <c r="AI10" s="64"/>
      <c r="AJ10" s="90"/>
      <c r="AL10" s="85"/>
      <c r="AM10" s="85"/>
      <c r="AN10" s="85"/>
      <c r="AO10" s="85"/>
      <c r="AP10" s="85"/>
    </row>
    <row r="11" spans="1:49" s="92" customFormat="1" ht="15" hidden="1">
      <c r="A11" s="91"/>
      <c r="B11" s="91"/>
      <c r="C11" s="91"/>
      <c r="D11" s="91"/>
      <c r="E11" s="91"/>
      <c r="F11" s="91"/>
      <c r="G11" s="91"/>
      <c r="H11" s="91"/>
      <c r="L11" s="98"/>
      <c r="M11" s="98"/>
      <c r="N11" s="99"/>
      <c r="O11" s="178"/>
      <c r="P11" s="178"/>
      <c r="Q11" s="178"/>
      <c r="R11" s="178"/>
      <c r="S11" s="178"/>
      <c r="T11" s="178"/>
      <c r="U11" s="100" t="s">
        <v>61</v>
      </c>
      <c r="V11" s="178"/>
      <c r="W11" s="178"/>
      <c r="X11" s="178"/>
      <c r="Y11" s="178"/>
      <c r="Z11" s="178"/>
      <c r="AA11" s="178"/>
      <c r="AB11" s="100" t="s">
        <v>61</v>
      </c>
      <c r="AC11" s="178"/>
      <c r="AD11" s="178"/>
      <c r="AE11" s="178"/>
      <c r="AF11" s="178"/>
      <c r="AG11" s="178"/>
      <c r="AH11" s="178"/>
      <c r="AI11" s="100" t="s">
        <v>61</v>
      </c>
      <c r="AL11" s="91"/>
      <c r="AM11" s="91"/>
      <c r="AN11" s="91"/>
      <c r="AO11" s="91"/>
      <c r="AP11" s="91"/>
      <c r="AQ11" s="91"/>
      <c r="AR11" s="91"/>
      <c r="AS11" s="91"/>
      <c r="AT11" s="91"/>
      <c r="AU11" s="91"/>
      <c r="AV11" s="91"/>
      <c r="AW11" s="91"/>
    </row>
    <row r="12" spans="1:49">
      <c r="J12" s="8"/>
      <c r="K12" s="8"/>
      <c r="L12" s="9"/>
      <c r="M12" s="9"/>
      <c r="N12" s="9"/>
      <c r="O12" s="179"/>
      <c r="P12" s="179"/>
      <c r="Q12" s="179"/>
      <c r="R12" s="179"/>
      <c r="S12" s="179"/>
      <c r="T12" s="179"/>
      <c r="U12" s="179"/>
      <c r="V12" s="179" t="s">
        <v>41</v>
      </c>
      <c r="W12" s="179"/>
      <c r="X12" s="179"/>
      <c r="Y12" s="179"/>
      <c r="Z12" s="179"/>
      <c r="AA12" s="179"/>
      <c r="AB12" s="179"/>
      <c r="AC12" s="179" t="s">
        <v>41</v>
      </c>
      <c r="AD12" s="179"/>
      <c r="AE12" s="179"/>
      <c r="AF12" s="179"/>
      <c r="AG12" s="179"/>
      <c r="AH12" s="179"/>
      <c r="AI12" s="179"/>
    </row>
    <row r="13" spans="1:49">
      <c r="J13" s="8"/>
      <c r="K13" s="8"/>
      <c r="L13" s="103" t="s">
        <v>1</v>
      </c>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t="s">
        <v>2</v>
      </c>
    </row>
    <row r="14" spans="1:49" ht="15">
      <c r="J14" s="8"/>
      <c r="K14" s="8"/>
      <c r="L14" s="20" t="s">
        <v>3</v>
      </c>
      <c r="M14" s="20" t="s">
        <v>62</v>
      </c>
      <c r="N14" s="180"/>
      <c r="O14" s="105" t="s">
        <v>63</v>
      </c>
      <c r="P14" s="106"/>
      <c r="Q14" s="106"/>
      <c r="R14" s="106"/>
      <c r="S14" s="106"/>
      <c r="T14" s="107"/>
      <c r="U14" s="22" t="s">
        <v>64</v>
      </c>
      <c r="V14" s="105" t="s">
        <v>63</v>
      </c>
      <c r="W14" s="106"/>
      <c r="X14" s="106"/>
      <c r="Y14" s="106"/>
      <c r="Z14" s="106"/>
      <c r="AA14" s="107"/>
      <c r="AB14" s="22" t="s">
        <v>64</v>
      </c>
      <c r="AC14" s="105" t="s">
        <v>63</v>
      </c>
      <c r="AD14" s="106"/>
      <c r="AE14" s="106"/>
      <c r="AF14" s="106"/>
      <c r="AG14" s="106"/>
      <c r="AH14" s="107"/>
      <c r="AI14" s="22" t="s">
        <v>64</v>
      </c>
      <c r="AJ14" s="108" t="s">
        <v>31</v>
      </c>
      <c r="AK14" s="103"/>
    </row>
    <row r="15" spans="1:49">
      <c r="J15" s="8"/>
      <c r="K15" s="8"/>
      <c r="L15" s="20"/>
      <c r="M15" s="20"/>
      <c r="N15" s="180"/>
      <c r="O15" s="110" t="s">
        <v>90</v>
      </c>
      <c r="P15" s="111"/>
      <c r="Q15" s="112"/>
      <c r="R15" s="114" t="s">
        <v>67</v>
      </c>
      <c r="S15" s="114"/>
      <c r="T15" s="115"/>
      <c r="U15" s="116"/>
      <c r="V15" s="110" t="s">
        <v>90</v>
      </c>
      <c r="W15" s="111"/>
      <c r="X15" s="112"/>
      <c r="Y15" s="114" t="s">
        <v>67</v>
      </c>
      <c r="Z15" s="114"/>
      <c r="AA15" s="115"/>
      <c r="AB15" s="116"/>
      <c r="AC15" s="110" t="s">
        <v>90</v>
      </c>
      <c r="AD15" s="111"/>
      <c r="AE15" s="112"/>
      <c r="AF15" s="114" t="s">
        <v>67</v>
      </c>
      <c r="AG15" s="114"/>
      <c r="AH15" s="115"/>
      <c r="AI15" s="116"/>
      <c r="AJ15" s="117"/>
      <c r="AK15" s="103"/>
    </row>
    <row r="16" spans="1:49" ht="15">
      <c r="J16" s="8"/>
      <c r="K16" s="8"/>
      <c r="L16" s="20"/>
      <c r="M16" s="20"/>
      <c r="N16" s="181"/>
      <c r="O16" s="119"/>
      <c r="P16" s="120"/>
      <c r="Q16" s="120"/>
      <c r="R16" s="121" t="s">
        <v>70</v>
      </c>
      <c r="S16" s="122" t="s">
        <v>71</v>
      </c>
      <c r="T16" s="123"/>
      <c r="U16" s="27"/>
      <c r="V16" s="119"/>
      <c r="W16" s="120"/>
      <c r="X16" s="120"/>
      <c r="Y16" s="121" t="s">
        <v>70</v>
      </c>
      <c r="Z16" s="122" t="s">
        <v>71</v>
      </c>
      <c r="AA16" s="123"/>
      <c r="AB16" s="27"/>
      <c r="AC16" s="119"/>
      <c r="AD16" s="120"/>
      <c r="AE16" s="120"/>
      <c r="AF16" s="121" t="s">
        <v>70</v>
      </c>
      <c r="AG16" s="122" t="s">
        <v>71</v>
      </c>
      <c r="AH16" s="123"/>
      <c r="AI16" s="27"/>
      <c r="AJ16" s="124"/>
      <c r="AK16" s="103"/>
    </row>
    <row r="17" spans="1:50">
      <c r="J17" s="8"/>
      <c r="K17" s="125">
        <v>1</v>
      </c>
      <c r="L17" s="126" t="s">
        <v>11</v>
      </c>
      <c r="M17" s="126" t="s">
        <v>12</v>
      </c>
      <c r="N17" s="182" t="s">
        <v>12</v>
      </c>
      <c r="O17" s="128">
        <f ca="1">OFFSET(O17,0,-1)+1</f>
        <v>3</v>
      </c>
      <c r="P17" s="127">
        <f ca="1">OFFSET(P17,0,-1)</f>
        <v>3</v>
      </c>
      <c r="Q17" s="127">
        <f ca="1">OFFSET(Q17,0,-1)</f>
        <v>3</v>
      </c>
      <c r="R17" s="128">
        <f ca="1">OFFSET(R17,0,-1)+1</f>
        <v>4</v>
      </c>
      <c r="S17" s="129">
        <f ca="1">OFFSET(S17,0,-1)+1</f>
        <v>5</v>
      </c>
      <c r="T17" s="129"/>
      <c r="U17" s="128">
        <f ca="1">OFFSET(U17,0,-2)+1</f>
        <v>6</v>
      </c>
      <c r="V17" s="128">
        <f ca="1">OFFSET(V17,0,-1)+1</f>
        <v>7</v>
      </c>
      <c r="W17" s="127">
        <f ca="1">OFFSET(W17,0,-1)</f>
        <v>7</v>
      </c>
      <c r="X17" s="127">
        <f ca="1">OFFSET(X17,0,-1)</f>
        <v>7</v>
      </c>
      <c r="Y17" s="128">
        <f ca="1">OFFSET(Y17,0,-1)+1</f>
        <v>8</v>
      </c>
      <c r="Z17" s="129">
        <f ca="1">OFFSET(Z17,0,-1)+1</f>
        <v>9</v>
      </c>
      <c r="AA17" s="129"/>
      <c r="AB17" s="128">
        <f ca="1">OFFSET(AB17,0,-2)+1</f>
        <v>10</v>
      </c>
      <c r="AC17" s="128">
        <f ca="1">OFFSET(AC17,0,-1)+1</f>
        <v>11</v>
      </c>
      <c r="AD17" s="127">
        <f ca="1">OFFSET(AD17,0,-1)</f>
        <v>11</v>
      </c>
      <c r="AE17" s="127">
        <f ca="1">OFFSET(AE17,0,-1)</f>
        <v>11</v>
      </c>
      <c r="AF17" s="128">
        <f ca="1">OFFSET(AF17,0,-1)+1</f>
        <v>12</v>
      </c>
      <c r="AG17" s="129">
        <f ca="1">OFFSET(AG17,0,-1)+1</f>
        <v>13</v>
      </c>
      <c r="AH17" s="129"/>
      <c r="AI17" s="128">
        <f ca="1">OFFSET(AI17,0,-2)+1</f>
        <v>14</v>
      </c>
      <c r="AJ17" s="127">
        <f ca="1">OFFSET(AJ17,0,-1)</f>
        <v>14</v>
      </c>
      <c r="AK17" s="128">
        <f ca="1">OFFSET(AK17,0,-1)+1</f>
        <v>15</v>
      </c>
    </row>
    <row r="18" spans="1:50" ht="22.5">
      <c r="A18" s="130">
        <v>1</v>
      </c>
      <c r="B18" s="131"/>
      <c r="C18" s="131"/>
      <c r="D18" s="131"/>
      <c r="E18" s="132"/>
      <c r="F18" s="133"/>
      <c r="G18" s="131"/>
      <c r="H18" s="131"/>
      <c r="I18" s="134"/>
      <c r="J18" s="135"/>
      <c r="K18" s="151">
        <v>1</v>
      </c>
      <c r="L18" s="137">
        <v>1</v>
      </c>
      <c r="M18" s="138" t="s">
        <v>5</v>
      </c>
      <c r="N18" s="183"/>
      <c r="O18" s="184" t="str">
        <f>IF('[1]Перечень тарифов'!J26="","","" &amp; '[1]Перечень тарифов'!J26 &amp; "")</f>
        <v>Тариф на теплоноситель, поставляемый потребителям</v>
      </c>
      <c r="P18" s="184"/>
      <c r="Q18" s="184"/>
      <c r="R18" s="184"/>
      <c r="S18" s="184"/>
      <c r="T18" s="184"/>
      <c r="U18" s="184"/>
      <c r="V18" s="184"/>
      <c r="W18" s="184"/>
      <c r="X18" s="184"/>
      <c r="Y18" s="184"/>
      <c r="Z18" s="184"/>
      <c r="AA18" s="184"/>
      <c r="AB18" s="184"/>
      <c r="AC18" s="184"/>
      <c r="AD18" s="184"/>
      <c r="AE18" s="184"/>
      <c r="AF18" s="184"/>
      <c r="AG18" s="184"/>
      <c r="AH18" s="184"/>
      <c r="AI18" s="184"/>
      <c r="AJ18" s="184"/>
      <c r="AK18" s="68" t="s">
        <v>72</v>
      </c>
    </row>
    <row r="19" spans="1:50" hidden="1">
      <c r="A19" s="130"/>
      <c r="B19" s="130">
        <v>1</v>
      </c>
      <c r="C19" s="131"/>
      <c r="D19" s="131"/>
      <c r="E19" s="133"/>
      <c r="F19" s="133"/>
      <c r="G19" s="131"/>
      <c r="H19" s="131"/>
      <c r="I19" s="141"/>
      <c r="J19" s="142"/>
      <c r="K19" s="151">
        <v>1</v>
      </c>
      <c r="L19" s="137" t="e">
        <f ca="1">mergeValue(A19) &amp;"."&amp; mergeValue(B19)</f>
        <v>#NAME?</v>
      </c>
      <c r="M19" s="144"/>
      <c r="N19" s="183"/>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68"/>
    </row>
    <row r="20" spans="1:50" hidden="1">
      <c r="A20" s="130"/>
      <c r="B20" s="130"/>
      <c r="C20" s="130">
        <v>1</v>
      </c>
      <c r="D20" s="131"/>
      <c r="E20" s="133"/>
      <c r="F20" s="133"/>
      <c r="G20" s="131"/>
      <c r="H20" s="131"/>
      <c r="I20" s="145"/>
      <c r="J20" s="142"/>
      <c r="K20" s="151">
        <v>1</v>
      </c>
      <c r="L20" s="137" t="e">
        <f ca="1">mergeValue(A20) &amp;"."&amp; mergeValue(B20)&amp;"."&amp; mergeValue(C20)</f>
        <v>#NAME?</v>
      </c>
      <c r="M20" s="146"/>
      <c r="N20" s="183"/>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68"/>
    </row>
    <row r="21" spans="1:50" hidden="1">
      <c r="A21" s="130"/>
      <c r="B21" s="130"/>
      <c r="C21" s="130"/>
      <c r="D21" s="130">
        <v>1</v>
      </c>
      <c r="E21" s="133"/>
      <c r="F21" s="133"/>
      <c r="G21" s="131"/>
      <c r="H21" s="131"/>
      <c r="I21" s="130">
        <v>1</v>
      </c>
      <c r="J21" s="142"/>
      <c r="K21" s="151">
        <v>1</v>
      </c>
      <c r="L21" s="137" t="e">
        <f ca="1">mergeValue(A21) &amp;"."&amp; mergeValue(B21)&amp;"."&amp; mergeValue(C21)&amp;"."&amp; mergeValue(D21)</f>
        <v>#NAME?</v>
      </c>
      <c r="M21" s="147"/>
      <c r="N21" s="183"/>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68"/>
    </row>
    <row r="22" spans="1:50" ht="11.25" hidden="1">
      <c r="A22" s="130"/>
      <c r="B22" s="130"/>
      <c r="C22" s="130"/>
      <c r="D22" s="130"/>
      <c r="E22" s="130">
        <v>1</v>
      </c>
      <c r="F22" s="133"/>
      <c r="G22" s="131"/>
      <c r="H22" s="131"/>
      <c r="I22" s="130"/>
      <c r="J22" s="133"/>
      <c r="K22" s="151">
        <v>1</v>
      </c>
      <c r="L22" s="137"/>
      <c r="M22" s="149"/>
      <c r="N22" s="45"/>
      <c r="O22" s="185"/>
      <c r="P22" s="185"/>
      <c r="Q22" s="185"/>
      <c r="R22" s="185"/>
      <c r="S22" s="185"/>
      <c r="T22" s="185"/>
      <c r="U22" s="137"/>
      <c r="V22" s="185"/>
      <c r="W22" s="185"/>
      <c r="X22" s="185"/>
      <c r="Y22" s="185"/>
      <c r="Z22" s="185"/>
      <c r="AA22" s="185"/>
      <c r="AB22" s="137"/>
      <c r="AC22" s="185"/>
      <c r="AD22" s="185"/>
      <c r="AE22" s="185"/>
      <c r="AF22" s="185"/>
      <c r="AG22" s="185"/>
      <c r="AH22" s="185"/>
      <c r="AI22" s="137"/>
      <c r="AJ22" s="186"/>
      <c r="AK22" s="38"/>
    </row>
    <row r="23" spans="1:50" ht="33.75">
      <c r="A23" s="130"/>
      <c r="B23" s="130"/>
      <c r="C23" s="130"/>
      <c r="D23" s="130"/>
      <c r="E23" s="130"/>
      <c r="F23" s="130">
        <v>1</v>
      </c>
      <c r="G23" s="131"/>
      <c r="H23" s="131"/>
      <c r="I23" s="130"/>
      <c r="J23" s="187"/>
      <c r="K23" s="151">
        <v>1</v>
      </c>
      <c r="L23" s="137" t="s">
        <v>86</v>
      </c>
      <c r="M23" s="149" t="s">
        <v>76</v>
      </c>
      <c r="N23" s="45"/>
      <c r="O23" s="150" t="s">
        <v>74</v>
      </c>
      <c r="P23" s="150"/>
      <c r="Q23" s="150"/>
      <c r="R23" s="150"/>
      <c r="S23" s="150"/>
      <c r="T23" s="150"/>
      <c r="U23" s="150"/>
      <c r="V23" s="150"/>
      <c r="W23" s="150"/>
      <c r="X23" s="150"/>
      <c r="Y23" s="150"/>
      <c r="Z23" s="150"/>
      <c r="AA23" s="150"/>
      <c r="AB23" s="150"/>
      <c r="AC23" s="150"/>
      <c r="AD23" s="150"/>
      <c r="AE23" s="150"/>
      <c r="AF23" s="150"/>
      <c r="AG23" s="150"/>
      <c r="AH23" s="150"/>
      <c r="AI23" s="150"/>
      <c r="AJ23" s="150"/>
      <c r="AK23" s="68" t="s">
        <v>77</v>
      </c>
      <c r="AM23" s="5" t="e">
        <f ca="1">strCheckUnique(AN23:AN26)</f>
        <v>#NAME?</v>
      </c>
      <c r="AO23" s="5"/>
    </row>
    <row r="24" spans="1:50">
      <c r="A24" s="130"/>
      <c r="B24" s="130"/>
      <c r="C24" s="130"/>
      <c r="D24" s="130"/>
      <c r="E24" s="130"/>
      <c r="F24" s="130"/>
      <c r="G24" s="131">
        <v>1</v>
      </c>
      <c r="H24" s="131"/>
      <c r="I24" s="130"/>
      <c r="J24" s="187"/>
      <c r="K24" s="188"/>
      <c r="L24" s="137" t="s">
        <v>87</v>
      </c>
      <c r="M24" s="156" t="s">
        <v>78</v>
      </c>
      <c r="N24" s="189"/>
      <c r="O24" s="157">
        <v>64.75459066784282</v>
      </c>
      <c r="P24" s="158"/>
      <c r="Q24" s="158"/>
      <c r="R24" s="160" t="s">
        <v>27</v>
      </c>
      <c r="S24" s="161" t="s">
        <v>79</v>
      </c>
      <c r="T24" s="160" t="s">
        <v>39</v>
      </c>
      <c r="U24" s="161" t="s">
        <v>79</v>
      </c>
      <c r="V24" s="157">
        <v>67.327402325565799</v>
      </c>
      <c r="W24" s="158"/>
      <c r="X24" s="158"/>
      <c r="Y24" s="160" t="s">
        <v>42</v>
      </c>
      <c r="Z24" s="161" t="s">
        <v>79</v>
      </c>
      <c r="AA24" s="160" t="s">
        <v>43</v>
      </c>
      <c r="AB24" s="161" t="s">
        <v>79</v>
      </c>
      <c r="AC24" s="157">
        <v>70.002737594302062</v>
      </c>
      <c r="AD24" s="158"/>
      <c r="AE24" s="158"/>
      <c r="AF24" s="160" t="s">
        <v>44</v>
      </c>
      <c r="AG24" s="161" t="s">
        <v>79</v>
      </c>
      <c r="AH24" s="160" t="s">
        <v>28</v>
      </c>
      <c r="AI24" s="161" t="s">
        <v>80</v>
      </c>
      <c r="AJ24" s="190"/>
      <c r="AK24" s="58" t="s">
        <v>91</v>
      </c>
      <c r="AL24" s="80" t="e">
        <f ca="1">strCheckDate(O25:AJ25)</f>
        <v>#NAME?</v>
      </c>
      <c r="AM24" s="5"/>
      <c r="AN24" s="5" t="str">
        <f>IF(M24="","",M24 )</f>
        <v>вода</v>
      </c>
      <c r="AO24" s="5"/>
      <c r="AP24" s="5"/>
      <c r="AQ24" s="5"/>
    </row>
    <row r="25" spans="1:50" ht="21" hidden="1">
      <c r="A25" s="130"/>
      <c r="B25" s="130"/>
      <c r="C25" s="130"/>
      <c r="D25" s="130"/>
      <c r="E25" s="130"/>
      <c r="F25" s="130"/>
      <c r="G25" s="131"/>
      <c r="H25" s="131"/>
      <c r="I25" s="130"/>
      <c r="J25" s="187"/>
      <c r="K25" s="151">
        <v>1</v>
      </c>
      <c r="L25" s="162"/>
      <c r="M25" s="139"/>
      <c r="N25" s="189"/>
      <c r="O25" s="158"/>
      <c r="P25" s="158"/>
      <c r="Q25" s="163" t="str">
        <f>R24 &amp; "-" &amp; T24</f>
        <v>01.01.2023-31.12.2023</v>
      </c>
      <c r="R25" s="160"/>
      <c r="S25" s="161"/>
      <c r="T25" s="160"/>
      <c r="U25" s="161"/>
      <c r="V25" s="158"/>
      <c r="W25" s="158"/>
      <c r="X25" s="163" t="str">
        <f>Y24 &amp; "-" &amp; AA24</f>
        <v>01.01.2024-31.12.2024</v>
      </c>
      <c r="Y25" s="160"/>
      <c r="Z25" s="161"/>
      <c r="AA25" s="160"/>
      <c r="AB25" s="161"/>
      <c r="AC25" s="158"/>
      <c r="AD25" s="158"/>
      <c r="AE25" s="163" t="str">
        <f>AF24 &amp; "-" &amp; AH24</f>
        <v>01.01.2025-31.12.2025</v>
      </c>
      <c r="AF25" s="160"/>
      <c r="AG25" s="161"/>
      <c r="AH25" s="160"/>
      <c r="AI25" s="161"/>
      <c r="AJ25" s="190"/>
      <c r="AK25" s="63"/>
      <c r="AM25" s="5"/>
      <c r="AN25" s="5"/>
      <c r="AO25" s="5"/>
      <c r="AP25" s="5"/>
      <c r="AQ25" s="5"/>
    </row>
    <row r="26" spans="1:50" s="64" customFormat="1" ht="15">
      <c r="A26" s="130"/>
      <c r="B26" s="130"/>
      <c r="C26" s="130"/>
      <c r="D26" s="130"/>
      <c r="E26" s="130"/>
      <c r="F26" s="130"/>
      <c r="G26" s="131"/>
      <c r="H26" s="131"/>
      <c r="I26" s="130"/>
      <c r="J26" s="187"/>
      <c r="K26" s="151">
        <v>1</v>
      </c>
      <c r="L26" s="165"/>
      <c r="M26" s="169" t="s">
        <v>82</v>
      </c>
      <c r="N26" s="174"/>
      <c r="O26" s="191"/>
      <c r="P26" s="191"/>
      <c r="Q26" s="191"/>
      <c r="R26" s="192"/>
      <c r="S26" s="167"/>
      <c r="T26" s="170"/>
      <c r="U26" s="174"/>
      <c r="V26" s="191"/>
      <c r="W26" s="191"/>
      <c r="X26" s="191"/>
      <c r="Y26" s="192"/>
      <c r="Z26" s="167"/>
      <c r="AA26" s="170"/>
      <c r="AB26" s="174"/>
      <c r="AC26" s="191"/>
      <c r="AD26" s="191"/>
      <c r="AE26" s="191"/>
      <c r="AF26" s="192"/>
      <c r="AG26" s="167"/>
      <c r="AH26" s="170"/>
      <c r="AI26" s="174"/>
      <c r="AJ26" s="168"/>
      <c r="AK26" s="66"/>
      <c r="AL26" s="193"/>
      <c r="AM26" s="193"/>
      <c r="AN26" s="193"/>
      <c r="AO26" s="193"/>
      <c r="AP26" s="193"/>
      <c r="AQ26" s="193"/>
      <c r="AR26" s="193"/>
      <c r="AS26" s="193"/>
      <c r="AT26" s="193"/>
      <c r="AU26" s="193"/>
      <c r="AV26" s="193"/>
      <c r="AW26" s="193"/>
    </row>
    <row r="27" spans="1:50" s="64" customFormat="1" ht="15">
      <c r="A27" s="130"/>
      <c r="B27" s="130"/>
      <c r="C27" s="130"/>
      <c r="D27" s="130"/>
      <c r="E27" s="130"/>
      <c r="F27" s="133"/>
      <c r="G27" s="133"/>
      <c r="H27" s="131"/>
      <c r="I27" s="130"/>
      <c r="J27" s="133"/>
      <c r="K27" s="148"/>
      <c r="L27" s="165"/>
      <c r="M27" s="174" t="s">
        <v>83</v>
      </c>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8"/>
      <c r="AL27" s="193"/>
      <c r="AM27" s="193"/>
      <c r="AN27" s="193"/>
      <c r="AO27" s="193"/>
      <c r="AP27" s="193"/>
      <c r="AQ27" s="193"/>
      <c r="AR27" s="193"/>
      <c r="AS27" s="193"/>
      <c r="AT27" s="193"/>
      <c r="AU27" s="193"/>
      <c r="AV27" s="193"/>
      <c r="AW27" s="193"/>
      <c r="AX27" s="193"/>
    </row>
    <row r="28" spans="1:50" s="64" customFormat="1" ht="15" hidden="1">
      <c r="A28" s="130"/>
      <c r="B28" s="130"/>
      <c r="C28" s="130"/>
      <c r="D28" s="130"/>
      <c r="E28" s="133"/>
      <c r="F28" s="133"/>
      <c r="G28" s="133"/>
      <c r="H28" s="131"/>
      <c r="I28" s="130"/>
      <c r="J28" s="133"/>
      <c r="K28" s="148"/>
      <c r="L28" s="165"/>
      <c r="M28" s="174"/>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8"/>
      <c r="AL28" s="193"/>
      <c r="AM28" s="193"/>
      <c r="AN28" s="193"/>
      <c r="AO28" s="193"/>
      <c r="AP28" s="193"/>
      <c r="AQ28" s="193"/>
      <c r="AR28" s="193"/>
      <c r="AS28" s="193"/>
      <c r="AT28" s="193"/>
      <c r="AU28" s="193"/>
      <c r="AV28" s="193"/>
      <c r="AW28" s="193"/>
      <c r="AX28" s="193"/>
    </row>
    <row r="29" spans="1:50">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row>
    <row r="30" spans="1:50">
      <c r="L30" s="175">
        <v>1</v>
      </c>
      <c r="M30" s="79" t="s">
        <v>92</v>
      </c>
      <c r="N30" s="79"/>
      <c r="O30" s="79"/>
      <c r="P30" s="79"/>
      <c r="Q30" s="79"/>
      <c r="R30" s="79"/>
      <c r="S30" s="79"/>
      <c r="T30" s="79"/>
      <c r="U30" s="79"/>
      <c r="V30" s="79"/>
      <c r="W30" s="79"/>
      <c r="X30" s="79"/>
      <c r="Y30" s="79"/>
      <c r="Z30" s="79"/>
      <c r="AA30" s="79"/>
      <c r="AB30" s="79"/>
      <c r="AC30" s="79"/>
      <c r="AD30" s="79"/>
      <c r="AE30" s="79"/>
      <c r="AF30" s="79"/>
      <c r="AG30" s="79"/>
      <c r="AH30" s="79"/>
      <c r="AI30" s="79"/>
      <c r="AJ30" s="79"/>
      <c r="AK30" s="79"/>
    </row>
  </sheetData>
  <mergeCells count="65">
    <mergeCell ref="AH24:AH25"/>
    <mergeCell ref="AI24:AI25"/>
    <mergeCell ref="AK24:AK26"/>
    <mergeCell ref="M30:AK30"/>
    <mergeCell ref="Y24:Y25"/>
    <mergeCell ref="Z24:Z25"/>
    <mergeCell ref="AA24:AA25"/>
    <mergeCell ref="AB24:AB25"/>
    <mergeCell ref="AF24:AF25"/>
    <mergeCell ref="AG24:AG25"/>
    <mergeCell ref="I21:I28"/>
    <mergeCell ref="O21:AJ21"/>
    <mergeCell ref="E22:E27"/>
    <mergeCell ref="F23:F26"/>
    <mergeCell ref="J23:J26"/>
    <mergeCell ref="O23:AJ23"/>
    <mergeCell ref="R24:R25"/>
    <mergeCell ref="S24:S25"/>
    <mergeCell ref="T24:T25"/>
    <mergeCell ref="U24:U25"/>
    <mergeCell ref="S17:T17"/>
    <mergeCell ref="Z17:AA17"/>
    <mergeCell ref="AG17:AH17"/>
    <mergeCell ref="A18:A28"/>
    <mergeCell ref="O18:AJ18"/>
    <mergeCell ref="B19:B28"/>
    <mergeCell ref="O19:AJ19"/>
    <mergeCell ref="C20:C28"/>
    <mergeCell ref="O20:AJ20"/>
    <mergeCell ref="D21:D28"/>
    <mergeCell ref="AC15:AC16"/>
    <mergeCell ref="AD15:AE15"/>
    <mergeCell ref="AF15:AH15"/>
    <mergeCell ref="S16:T16"/>
    <mergeCell ref="Z16:AA16"/>
    <mergeCell ref="AG16:AH16"/>
    <mergeCell ref="O15:O16"/>
    <mergeCell ref="P15:Q15"/>
    <mergeCell ref="R15:T15"/>
    <mergeCell ref="V15:V16"/>
    <mergeCell ref="W15:X15"/>
    <mergeCell ref="Y15:AA15"/>
    <mergeCell ref="AK13:AK16"/>
    <mergeCell ref="L14:L16"/>
    <mergeCell ref="M14:M16"/>
    <mergeCell ref="O14:T14"/>
    <mergeCell ref="U14:U16"/>
    <mergeCell ref="V14:AA14"/>
    <mergeCell ref="AB14:AB16"/>
    <mergeCell ref="AC14:AH14"/>
    <mergeCell ref="AI14:AI16"/>
    <mergeCell ref="AJ14:AJ16"/>
    <mergeCell ref="V11:AA11"/>
    <mergeCell ref="AC11:AH11"/>
    <mergeCell ref="O12:U12"/>
    <mergeCell ref="V12:AB12"/>
    <mergeCell ref="AC12:AI12"/>
    <mergeCell ref="L13:AJ13"/>
    <mergeCell ref="L5:T5"/>
    <mergeCell ref="O7:T7"/>
    <mergeCell ref="O8:T8"/>
    <mergeCell ref="O9:T9"/>
    <mergeCell ref="O10:T10"/>
    <mergeCell ref="L11:M11"/>
    <mergeCell ref="O11:T11"/>
  </mergeCells>
  <dataValidations count="10">
    <dataValidation type="decimal" allowBlank="1" showErrorMessage="1" errorTitle="Ошибка" error="Допускается ввод только действительных чисел!" sqref="O24 V24 AC24">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O23:AJ23">
      <formula1>kind_of_cons</formula1>
    </dataValidation>
    <dataValidation allowBlank="1" promptTitle="checkPeriodRange" sqref="Q25 KA25 TW25 ADS25 ANO25 AXK25 BHG25 BRC25 CAY25 CKU25 CUQ25 DEM25 DOI25 DYE25 EIA25 ERW25 FBS25 FLO25 FVK25 GFG25 GPC25 GYY25 HIU25 HSQ25 ICM25 IMI25 IWE25 JGA25 JPW25 JZS25 KJO25 KTK25 LDG25 LNC25 LWY25 MGU25 MQQ25 NAM25 NKI25 NUE25 OEA25 ONW25 OXS25 PHO25 PRK25 QBG25 QLC25 QUY25 REU25 ROQ25 RYM25 SII25 SSE25 TCA25 TLW25 TVS25 UFO25 UPK25 UZG25 VJC25 VSY25 WCU25 WMQ25 WWM25 Q65557 KA65557 TW65557 ADS65557 ANO65557 AXK65557 BHG65557 BRC65557 CAY65557 CKU65557 CUQ65557 DEM65557 DOI65557 DYE65557 EIA65557 ERW65557 FBS65557 FLO65557 FVK65557 GFG65557 GPC65557 GYY65557 HIU65557 HSQ65557 ICM65557 IMI65557 IWE65557 JGA65557 JPW65557 JZS65557 KJO65557 KTK65557 LDG65557 LNC65557 LWY65557 MGU65557 MQQ65557 NAM65557 NKI65557 NUE65557 OEA65557 ONW65557 OXS65557 PHO65557 PRK65557 QBG65557 QLC65557 QUY65557 REU65557 ROQ65557 RYM65557 SII65557 SSE65557 TCA65557 TLW65557 TVS65557 UFO65557 UPK65557 UZG65557 VJC65557 VSY65557 WCU65557 WMQ65557 WWM65557 Q131093 KA131093 TW131093 ADS131093 ANO131093 AXK131093 BHG131093 BRC131093 CAY131093 CKU131093 CUQ131093 DEM131093 DOI131093 DYE131093 EIA131093 ERW131093 FBS131093 FLO131093 FVK131093 GFG131093 GPC131093 GYY131093 HIU131093 HSQ131093 ICM131093 IMI131093 IWE131093 JGA131093 JPW131093 JZS131093 KJO131093 KTK131093 LDG131093 LNC131093 LWY131093 MGU131093 MQQ131093 NAM131093 NKI131093 NUE131093 OEA131093 ONW131093 OXS131093 PHO131093 PRK131093 QBG131093 QLC131093 QUY131093 REU131093 ROQ131093 RYM131093 SII131093 SSE131093 TCA131093 TLW131093 TVS131093 UFO131093 UPK131093 UZG131093 VJC131093 VSY131093 WCU131093 WMQ131093 WWM131093 Q196629 KA196629 TW196629 ADS196629 ANO196629 AXK196629 BHG196629 BRC196629 CAY196629 CKU196629 CUQ196629 DEM196629 DOI196629 DYE196629 EIA196629 ERW196629 FBS196629 FLO196629 FVK196629 GFG196629 GPC196629 GYY196629 HIU196629 HSQ196629 ICM196629 IMI196629 IWE196629 JGA196629 JPW196629 JZS196629 KJO196629 KTK196629 LDG196629 LNC196629 LWY196629 MGU196629 MQQ196629 NAM196629 NKI196629 NUE196629 OEA196629 ONW196629 OXS196629 PHO196629 PRK196629 QBG196629 QLC196629 QUY196629 REU196629 ROQ196629 RYM196629 SII196629 SSE196629 TCA196629 TLW196629 TVS196629 UFO196629 UPK196629 UZG196629 VJC196629 VSY196629 WCU196629 WMQ196629 WWM196629 Q262165 KA262165 TW262165 ADS262165 ANO262165 AXK262165 BHG262165 BRC262165 CAY262165 CKU262165 CUQ262165 DEM262165 DOI262165 DYE262165 EIA262165 ERW262165 FBS262165 FLO262165 FVK262165 GFG262165 GPC262165 GYY262165 HIU262165 HSQ262165 ICM262165 IMI262165 IWE262165 JGA262165 JPW262165 JZS262165 KJO262165 KTK262165 LDG262165 LNC262165 LWY262165 MGU262165 MQQ262165 NAM262165 NKI262165 NUE262165 OEA262165 ONW262165 OXS262165 PHO262165 PRK262165 QBG262165 QLC262165 QUY262165 REU262165 ROQ262165 RYM262165 SII262165 SSE262165 TCA262165 TLW262165 TVS262165 UFO262165 UPK262165 UZG262165 VJC262165 VSY262165 WCU262165 WMQ262165 WWM262165 Q327701 KA327701 TW327701 ADS327701 ANO327701 AXK327701 BHG327701 BRC327701 CAY327701 CKU327701 CUQ327701 DEM327701 DOI327701 DYE327701 EIA327701 ERW327701 FBS327701 FLO327701 FVK327701 GFG327701 GPC327701 GYY327701 HIU327701 HSQ327701 ICM327701 IMI327701 IWE327701 JGA327701 JPW327701 JZS327701 KJO327701 KTK327701 LDG327701 LNC327701 LWY327701 MGU327701 MQQ327701 NAM327701 NKI327701 NUE327701 OEA327701 ONW327701 OXS327701 PHO327701 PRK327701 QBG327701 QLC327701 QUY327701 REU327701 ROQ327701 RYM327701 SII327701 SSE327701 TCA327701 TLW327701 TVS327701 UFO327701 UPK327701 UZG327701 VJC327701 VSY327701 WCU327701 WMQ327701 WWM327701 Q393237 KA393237 TW393237 ADS393237 ANO393237 AXK393237 BHG393237 BRC393237 CAY393237 CKU393237 CUQ393237 DEM393237 DOI393237 DYE393237 EIA393237 ERW393237 FBS393237 FLO393237 FVK393237 GFG393237 GPC393237 GYY393237 HIU393237 HSQ393237 ICM393237 IMI393237 IWE393237 JGA393237 JPW393237 JZS393237 KJO393237 KTK393237 LDG393237 LNC393237 LWY393237 MGU393237 MQQ393237 NAM393237 NKI393237 NUE393237 OEA393237 ONW393237 OXS393237 PHO393237 PRK393237 QBG393237 QLC393237 QUY393237 REU393237 ROQ393237 RYM393237 SII393237 SSE393237 TCA393237 TLW393237 TVS393237 UFO393237 UPK393237 UZG393237 VJC393237 VSY393237 WCU393237 WMQ393237 WWM393237 Q458773 KA458773 TW458773 ADS458773 ANO458773 AXK458773 BHG458773 BRC458773 CAY458773 CKU458773 CUQ458773 DEM458773 DOI458773 DYE458773 EIA458773 ERW458773 FBS458773 FLO458773 FVK458773 GFG458773 GPC458773 GYY458773 HIU458773 HSQ458773 ICM458773 IMI458773 IWE458773 JGA458773 JPW458773 JZS458773 KJO458773 KTK458773 LDG458773 LNC458773 LWY458773 MGU458773 MQQ458773 NAM458773 NKI458773 NUE458773 OEA458773 ONW458773 OXS458773 PHO458773 PRK458773 QBG458773 QLC458773 QUY458773 REU458773 ROQ458773 RYM458773 SII458773 SSE458773 TCA458773 TLW458773 TVS458773 UFO458773 UPK458773 UZG458773 VJC458773 VSY458773 WCU458773 WMQ458773 WWM458773 Q524309 KA524309 TW524309 ADS524309 ANO524309 AXK524309 BHG524309 BRC524309 CAY524309 CKU524309 CUQ524309 DEM524309 DOI524309 DYE524309 EIA524309 ERW524309 FBS524309 FLO524309 FVK524309 GFG524309 GPC524309 GYY524309 HIU524309 HSQ524309 ICM524309 IMI524309 IWE524309 JGA524309 JPW524309 JZS524309 KJO524309 KTK524309 LDG524309 LNC524309 LWY524309 MGU524309 MQQ524309 NAM524309 NKI524309 NUE524309 OEA524309 ONW524309 OXS524309 PHO524309 PRK524309 QBG524309 QLC524309 QUY524309 REU524309 ROQ524309 RYM524309 SII524309 SSE524309 TCA524309 TLW524309 TVS524309 UFO524309 UPK524309 UZG524309 VJC524309 VSY524309 WCU524309 WMQ524309 WWM524309 Q589845 KA589845 TW589845 ADS589845 ANO589845 AXK589845 BHG589845 BRC589845 CAY589845 CKU589845 CUQ589845 DEM589845 DOI589845 DYE589845 EIA589845 ERW589845 FBS589845 FLO589845 FVK589845 GFG589845 GPC589845 GYY589845 HIU589845 HSQ589845 ICM589845 IMI589845 IWE589845 JGA589845 JPW589845 JZS589845 KJO589845 KTK589845 LDG589845 LNC589845 LWY589845 MGU589845 MQQ589845 NAM589845 NKI589845 NUE589845 OEA589845 ONW589845 OXS589845 PHO589845 PRK589845 QBG589845 QLC589845 QUY589845 REU589845 ROQ589845 RYM589845 SII589845 SSE589845 TCA589845 TLW589845 TVS589845 UFO589845 UPK589845 UZG589845 VJC589845 VSY589845 WCU589845 WMQ589845 WWM589845 Q655381 KA655381 TW655381 ADS655381 ANO655381 AXK655381 BHG655381 BRC655381 CAY655381 CKU655381 CUQ655381 DEM655381 DOI655381 DYE655381 EIA655381 ERW655381 FBS655381 FLO655381 FVK655381 GFG655381 GPC655381 GYY655381 HIU655381 HSQ655381 ICM655381 IMI655381 IWE655381 JGA655381 JPW655381 JZS655381 KJO655381 KTK655381 LDG655381 LNC655381 LWY655381 MGU655381 MQQ655381 NAM655381 NKI655381 NUE655381 OEA655381 ONW655381 OXS655381 PHO655381 PRK655381 QBG655381 QLC655381 QUY655381 REU655381 ROQ655381 RYM655381 SII655381 SSE655381 TCA655381 TLW655381 TVS655381 UFO655381 UPK655381 UZG655381 VJC655381 VSY655381 WCU655381 WMQ655381 WWM655381 Q720917 KA720917 TW720917 ADS720917 ANO720917 AXK720917 BHG720917 BRC720917 CAY720917 CKU720917 CUQ720917 DEM720917 DOI720917 DYE720917 EIA720917 ERW720917 FBS720917 FLO720917 FVK720917 GFG720917 GPC720917 GYY720917 HIU720917 HSQ720917 ICM720917 IMI720917 IWE720917 JGA720917 JPW720917 JZS720917 KJO720917 KTK720917 LDG720917 LNC720917 LWY720917 MGU720917 MQQ720917 NAM720917 NKI720917 NUE720917 OEA720917 ONW720917 OXS720917 PHO720917 PRK720917 QBG720917 QLC720917 QUY720917 REU720917 ROQ720917 RYM720917 SII720917 SSE720917 TCA720917 TLW720917 TVS720917 UFO720917 UPK720917 UZG720917 VJC720917 VSY720917 WCU720917 WMQ720917 WWM720917 Q786453 KA786453 TW786453 ADS786453 ANO786453 AXK786453 BHG786453 BRC786453 CAY786453 CKU786453 CUQ786453 DEM786453 DOI786453 DYE786453 EIA786453 ERW786453 FBS786453 FLO786453 FVK786453 GFG786453 GPC786453 GYY786453 HIU786453 HSQ786453 ICM786453 IMI786453 IWE786453 JGA786453 JPW786453 JZS786453 KJO786453 KTK786453 LDG786453 LNC786453 LWY786453 MGU786453 MQQ786453 NAM786453 NKI786453 NUE786453 OEA786453 ONW786453 OXS786453 PHO786453 PRK786453 QBG786453 QLC786453 QUY786453 REU786453 ROQ786453 RYM786453 SII786453 SSE786453 TCA786453 TLW786453 TVS786453 UFO786453 UPK786453 UZG786453 VJC786453 VSY786453 WCU786453 WMQ786453 WWM786453 Q851989 KA851989 TW851989 ADS851989 ANO851989 AXK851989 BHG851989 BRC851989 CAY851989 CKU851989 CUQ851989 DEM851989 DOI851989 DYE851989 EIA851989 ERW851989 FBS851989 FLO851989 FVK851989 GFG851989 GPC851989 GYY851989 HIU851989 HSQ851989 ICM851989 IMI851989 IWE851989 JGA851989 JPW851989 JZS851989 KJO851989 KTK851989 LDG851989 LNC851989 LWY851989 MGU851989 MQQ851989 NAM851989 NKI851989 NUE851989 OEA851989 ONW851989 OXS851989 PHO851989 PRK851989 QBG851989 QLC851989 QUY851989 REU851989 ROQ851989 RYM851989 SII851989 SSE851989 TCA851989 TLW851989 TVS851989 UFO851989 UPK851989 UZG851989 VJC851989 VSY851989 WCU851989 WMQ851989 WWM851989 Q917525 KA917525 TW917525 ADS917525 ANO917525 AXK917525 BHG917525 BRC917525 CAY917525 CKU917525 CUQ917525 DEM917525 DOI917525 DYE917525 EIA917525 ERW917525 FBS917525 FLO917525 FVK917525 GFG917525 GPC917525 GYY917525 HIU917525 HSQ917525 ICM917525 IMI917525 IWE917525 JGA917525 JPW917525 JZS917525 KJO917525 KTK917525 LDG917525 LNC917525 LWY917525 MGU917525 MQQ917525 NAM917525 NKI917525 NUE917525 OEA917525 ONW917525 OXS917525 PHO917525 PRK917525 QBG917525 QLC917525 QUY917525 REU917525 ROQ917525 RYM917525 SII917525 SSE917525 TCA917525 TLW917525 TVS917525 UFO917525 UPK917525 UZG917525 VJC917525 VSY917525 WCU917525 WMQ917525 WWM917525 Q983061 KA983061 TW983061 ADS983061 ANO983061 AXK983061 BHG983061 BRC983061 CAY983061 CKU983061 CUQ983061 DEM983061 DOI983061 DYE983061 EIA983061 ERW983061 FBS983061 FLO983061 FVK983061 GFG983061 GPC983061 GYY983061 HIU983061 HSQ983061 ICM983061 IMI983061 IWE983061 JGA983061 JPW983061 JZS983061 KJO983061 KTK983061 LDG983061 LNC983061 LWY983061 MGU983061 MQQ983061 NAM983061 NKI983061 NUE983061 OEA983061 ONW983061 OXS983061 PHO983061 PRK983061 QBG983061 QLC983061 QUY983061 REU983061 ROQ983061 RYM983061 SII983061 SSE983061 TCA983061 TLW983061 TVS983061 UFO983061 UPK983061 UZG983061 VJC983061 VSY983061 WCU983061 WMQ983061 WWM983061 X983061 X65557 X131093 X196629 X262165 X327701 X393237 X458773 X524309 X589845 X655381 X720917 X786453 X851989 X917525 X25 AE983061 AE65557 AE131093 AE196629 AE262165 AE327701 AE393237 AE458773 AE524309 AE589845 AE655381 AE720917 AE786453 AE851989 AE917525 AE25"/>
    <dataValidation allowBlank="1" showInputMessage="1" showErrorMessage="1" prompt="Для выбора выполните двойной щелчок левой клавиши мыши по соответствующей ячейке." sqref="S65556:S65557 KC65556:KC65557 TY65556:TY65557 ADU65556:ADU65557 ANQ65556:ANQ65557 AXM65556:AXM65557 BHI65556:BHI65557 BRE65556:BRE65557 CBA65556:CBA65557 CKW65556:CKW65557 CUS65556:CUS65557 DEO65556:DEO65557 DOK65556:DOK65557 DYG65556:DYG65557 EIC65556:EIC65557 ERY65556:ERY65557 FBU65556:FBU65557 FLQ65556:FLQ65557 FVM65556:FVM65557 GFI65556:GFI65557 GPE65556:GPE65557 GZA65556:GZA65557 HIW65556:HIW65557 HSS65556:HSS65557 ICO65556:ICO65557 IMK65556:IMK65557 IWG65556:IWG65557 JGC65556:JGC65557 JPY65556:JPY65557 JZU65556:JZU65557 KJQ65556:KJQ65557 KTM65556:KTM65557 LDI65556:LDI65557 LNE65556:LNE65557 LXA65556:LXA65557 MGW65556:MGW65557 MQS65556:MQS65557 NAO65556:NAO65557 NKK65556:NKK65557 NUG65556:NUG65557 OEC65556:OEC65557 ONY65556:ONY65557 OXU65556:OXU65557 PHQ65556:PHQ65557 PRM65556:PRM65557 QBI65556:QBI65557 QLE65556:QLE65557 QVA65556:QVA65557 REW65556:REW65557 ROS65556:ROS65557 RYO65556:RYO65557 SIK65556:SIK65557 SSG65556:SSG65557 TCC65556:TCC65557 TLY65556:TLY65557 TVU65556:TVU65557 UFQ65556:UFQ65557 UPM65556:UPM65557 UZI65556:UZI65557 VJE65556:VJE65557 VTA65556:VTA65557 WCW65556:WCW65557 WMS65556:WMS65557 WWO65556:WWO65557 S131092:S131093 KC131092:KC131093 TY131092:TY131093 ADU131092:ADU131093 ANQ131092:ANQ131093 AXM131092:AXM131093 BHI131092:BHI131093 BRE131092:BRE131093 CBA131092:CBA131093 CKW131092:CKW131093 CUS131092:CUS131093 DEO131092:DEO131093 DOK131092:DOK131093 DYG131092:DYG131093 EIC131092:EIC131093 ERY131092:ERY131093 FBU131092:FBU131093 FLQ131092:FLQ131093 FVM131092:FVM131093 GFI131092:GFI131093 GPE131092:GPE131093 GZA131092:GZA131093 HIW131092:HIW131093 HSS131092:HSS131093 ICO131092:ICO131093 IMK131092:IMK131093 IWG131092:IWG131093 JGC131092:JGC131093 JPY131092:JPY131093 JZU131092:JZU131093 KJQ131092:KJQ131093 KTM131092:KTM131093 LDI131092:LDI131093 LNE131092:LNE131093 LXA131092:LXA131093 MGW131092:MGW131093 MQS131092:MQS131093 NAO131092:NAO131093 NKK131092:NKK131093 NUG131092:NUG131093 OEC131092:OEC131093 ONY131092:ONY131093 OXU131092:OXU131093 PHQ131092:PHQ131093 PRM131092:PRM131093 QBI131092:QBI131093 QLE131092:QLE131093 QVA131092:QVA131093 REW131092:REW131093 ROS131092:ROS131093 RYO131092:RYO131093 SIK131092:SIK131093 SSG131092:SSG131093 TCC131092:TCC131093 TLY131092:TLY131093 TVU131092:TVU131093 UFQ131092:UFQ131093 UPM131092:UPM131093 UZI131092:UZI131093 VJE131092:VJE131093 VTA131092:VTA131093 WCW131092:WCW131093 WMS131092:WMS131093 WWO131092:WWO131093 S196628:S196629 KC196628:KC196629 TY196628:TY196629 ADU196628:ADU196629 ANQ196628:ANQ196629 AXM196628:AXM196629 BHI196628:BHI196629 BRE196628:BRE196629 CBA196628:CBA196629 CKW196628:CKW196629 CUS196628:CUS196629 DEO196628:DEO196629 DOK196628:DOK196629 DYG196628:DYG196629 EIC196628:EIC196629 ERY196628:ERY196629 FBU196628:FBU196629 FLQ196628:FLQ196629 FVM196628:FVM196629 GFI196628:GFI196629 GPE196628:GPE196629 GZA196628:GZA196629 HIW196628:HIW196629 HSS196628:HSS196629 ICO196628:ICO196629 IMK196628:IMK196629 IWG196628:IWG196629 JGC196628:JGC196629 JPY196628:JPY196629 JZU196628:JZU196629 KJQ196628:KJQ196629 KTM196628:KTM196629 LDI196628:LDI196629 LNE196628:LNE196629 LXA196628:LXA196629 MGW196628:MGW196629 MQS196628:MQS196629 NAO196628:NAO196629 NKK196628:NKK196629 NUG196628:NUG196629 OEC196628:OEC196629 ONY196628:ONY196629 OXU196628:OXU196629 PHQ196628:PHQ196629 PRM196628:PRM196629 QBI196628:QBI196629 QLE196628:QLE196629 QVA196628:QVA196629 REW196628:REW196629 ROS196628:ROS196629 RYO196628:RYO196629 SIK196628:SIK196629 SSG196628:SSG196629 TCC196628:TCC196629 TLY196628:TLY196629 TVU196628:TVU196629 UFQ196628:UFQ196629 UPM196628:UPM196629 UZI196628:UZI196629 VJE196628:VJE196629 VTA196628:VTA196629 WCW196628:WCW196629 WMS196628:WMS196629 WWO196628:WWO196629 S262164:S262165 KC262164:KC262165 TY262164:TY262165 ADU262164:ADU262165 ANQ262164:ANQ262165 AXM262164:AXM262165 BHI262164:BHI262165 BRE262164:BRE262165 CBA262164:CBA262165 CKW262164:CKW262165 CUS262164:CUS262165 DEO262164:DEO262165 DOK262164:DOK262165 DYG262164:DYG262165 EIC262164:EIC262165 ERY262164:ERY262165 FBU262164:FBU262165 FLQ262164:FLQ262165 FVM262164:FVM262165 GFI262164:GFI262165 GPE262164:GPE262165 GZA262164:GZA262165 HIW262164:HIW262165 HSS262164:HSS262165 ICO262164:ICO262165 IMK262164:IMK262165 IWG262164:IWG262165 JGC262164:JGC262165 JPY262164:JPY262165 JZU262164:JZU262165 KJQ262164:KJQ262165 KTM262164:KTM262165 LDI262164:LDI262165 LNE262164:LNE262165 LXA262164:LXA262165 MGW262164:MGW262165 MQS262164:MQS262165 NAO262164:NAO262165 NKK262164:NKK262165 NUG262164:NUG262165 OEC262164:OEC262165 ONY262164:ONY262165 OXU262164:OXU262165 PHQ262164:PHQ262165 PRM262164:PRM262165 QBI262164:QBI262165 QLE262164:QLE262165 QVA262164:QVA262165 REW262164:REW262165 ROS262164:ROS262165 RYO262164:RYO262165 SIK262164:SIK262165 SSG262164:SSG262165 TCC262164:TCC262165 TLY262164:TLY262165 TVU262164:TVU262165 UFQ262164:UFQ262165 UPM262164:UPM262165 UZI262164:UZI262165 VJE262164:VJE262165 VTA262164:VTA262165 WCW262164:WCW262165 WMS262164:WMS262165 WWO262164:WWO262165 S327700:S327701 KC327700:KC327701 TY327700:TY327701 ADU327700:ADU327701 ANQ327700:ANQ327701 AXM327700:AXM327701 BHI327700:BHI327701 BRE327700:BRE327701 CBA327700:CBA327701 CKW327700:CKW327701 CUS327700:CUS327701 DEO327700:DEO327701 DOK327700:DOK327701 DYG327700:DYG327701 EIC327700:EIC327701 ERY327700:ERY327701 FBU327700:FBU327701 FLQ327700:FLQ327701 FVM327700:FVM327701 GFI327700:GFI327701 GPE327700:GPE327701 GZA327700:GZA327701 HIW327700:HIW327701 HSS327700:HSS327701 ICO327700:ICO327701 IMK327700:IMK327701 IWG327700:IWG327701 JGC327700:JGC327701 JPY327700:JPY327701 JZU327700:JZU327701 KJQ327700:KJQ327701 KTM327700:KTM327701 LDI327700:LDI327701 LNE327700:LNE327701 LXA327700:LXA327701 MGW327700:MGW327701 MQS327700:MQS327701 NAO327700:NAO327701 NKK327700:NKK327701 NUG327700:NUG327701 OEC327700:OEC327701 ONY327700:ONY327701 OXU327700:OXU327701 PHQ327700:PHQ327701 PRM327700:PRM327701 QBI327700:QBI327701 QLE327700:QLE327701 QVA327700:QVA327701 REW327700:REW327701 ROS327700:ROS327701 RYO327700:RYO327701 SIK327700:SIK327701 SSG327700:SSG327701 TCC327700:TCC327701 TLY327700:TLY327701 TVU327700:TVU327701 UFQ327700:UFQ327701 UPM327700:UPM327701 UZI327700:UZI327701 VJE327700:VJE327701 VTA327700:VTA327701 WCW327700:WCW327701 WMS327700:WMS327701 WWO327700:WWO327701 S393236:S393237 KC393236:KC393237 TY393236:TY393237 ADU393236:ADU393237 ANQ393236:ANQ393237 AXM393236:AXM393237 BHI393236:BHI393237 BRE393236:BRE393237 CBA393236:CBA393237 CKW393236:CKW393237 CUS393236:CUS393237 DEO393236:DEO393237 DOK393236:DOK393237 DYG393236:DYG393237 EIC393236:EIC393237 ERY393236:ERY393237 FBU393236:FBU393237 FLQ393236:FLQ393237 FVM393236:FVM393237 GFI393236:GFI393237 GPE393236:GPE393237 GZA393236:GZA393237 HIW393236:HIW393237 HSS393236:HSS393237 ICO393236:ICO393237 IMK393236:IMK393237 IWG393236:IWG393237 JGC393236:JGC393237 JPY393236:JPY393237 JZU393236:JZU393237 KJQ393236:KJQ393237 KTM393236:KTM393237 LDI393236:LDI393237 LNE393236:LNE393237 LXA393236:LXA393237 MGW393236:MGW393237 MQS393236:MQS393237 NAO393236:NAO393237 NKK393236:NKK393237 NUG393236:NUG393237 OEC393236:OEC393237 ONY393236:ONY393237 OXU393236:OXU393237 PHQ393236:PHQ393237 PRM393236:PRM393237 QBI393236:QBI393237 QLE393236:QLE393237 QVA393236:QVA393237 REW393236:REW393237 ROS393236:ROS393237 RYO393236:RYO393237 SIK393236:SIK393237 SSG393236:SSG393237 TCC393236:TCC393237 TLY393236:TLY393237 TVU393236:TVU393237 UFQ393236:UFQ393237 UPM393236:UPM393237 UZI393236:UZI393237 VJE393236:VJE393237 VTA393236:VTA393237 WCW393236:WCW393237 WMS393236:WMS393237 WWO393236:WWO393237 S458772:S458773 KC458772:KC458773 TY458772:TY458773 ADU458772:ADU458773 ANQ458772:ANQ458773 AXM458772:AXM458773 BHI458772:BHI458773 BRE458772:BRE458773 CBA458772:CBA458773 CKW458772:CKW458773 CUS458772:CUS458773 DEO458772:DEO458773 DOK458772:DOK458773 DYG458772:DYG458773 EIC458772:EIC458773 ERY458772:ERY458773 FBU458772:FBU458773 FLQ458772:FLQ458773 FVM458772:FVM458773 GFI458772:GFI458773 GPE458772:GPE458773 GZA458772:GZA458773 HIW458772:HIW458773 HSS458772:HSS458773 ICO458772:ICO458773 IMK458772:IMK458773 IWG458772:IWG458773 JGC458772:JGC458773 JPY458772:JPY458773 JZU458772:JZU458773 KJQ458772:KJQ458773 KTM458772:KTM458773 LDI458772:LDI458773 LNE458772:LNE458773 LXA458772:LXA458773 MGW458772:MGW458773 MQS458772:MQS458773 NAO458772:NAO458773 NKK458772:NKK458773 NUG458772:NUG458773 OEC458772:OEC458773 ONY458772:ONY458773 OXU458772:OXU458773 PHQ458772:PHQ458773 PRM458772:PRM458773 QBI458772:QBI458773 QLE458772:QLE458773 QVA458772:QVA458773 REW458772:REW458773 ROS458772:ROS458773 RYO458772:RYO458773 SIK458772:SIK458773 SSG458772:SSG458773 TCC458772:TCC458773 TLY458772:TLY458773 TVU458772:TVU458773 UFQ458772:UFQ458773 UPM458772:UPM458773 UZI458772:UZI458773 VJE458772:VJE458773 VTA458772:VTA458773 WCW458772:WCW458773 WMS458772:WMS458773 WWO458772:WWO458773 S524308:S524309 KC524308:KC524309 TY524308:TY524309 ADU524308:ADU524309 ANQ524308:ANQ524309 AXM524308:AXM524309 BHI524308:BHI524309 BRE524308:BRE524309 CBA524308:CBA524309 CKW524308:CKW524309 CUS524308:CUS524309 DEO524308:DEO524309 DOK524308:DOK524309 DYG524308:DYG524309 EIC524308:EIC524309 ERY524308:ERY524309 FBU524308:FBU524309 FLQ524308:FLQ524309 FVM524308:FVM524309 GFI524308:GFI524309 GPE524308:GPE524309 GZA524308:GZA524309 HIW524308:HIW524309 HSS524308:HSS524309 ICO524308:ICO524309 IMK524308:IMK524309 IWG524308:IWG524309 JGC524308:JGC524309 JPY524308:JPY524309 JZU524308:JZU524309 KJQ524308:KJQ524309 KTM524308:KTM524309 LDI524308:LDI524309 LNE524308:LNE524309 LXA524308:LXA524309 MGW524308:MGW524309 MQS524308:MQS524309 NAO524308:NAO524309 NKK524308:NKK524309 NUG524308:NUG524309 OEC524308:OEC524309 ONY524308:ONY524309 OXU524308:OXU524309 PHQ524308:PHQ524309 PRM524308:PRM524309 QBI524308:QBI524309 QLE524308:QLE524309 QVA524308:QVA524309 REW524308:REW524309 ROS524308:ROS524309 RYO524308:RYO524309 SIK524308:SIK524309 SSG524308:SSG524309 TCC524308:TCC524309 TLY524308:TLY524309 TVU524308:TVU524309 UFQ524308:UFQ524309 UPM524308:UPM524309 UZI524308:UZI524309 VJE524308:VJE524309 VTA524308:VTA524309 WCW524308:WCW524309 WMS524308:WMS524309 WWO524308:WWO524309 S589844:S589845 KC589844:KC589845 TY589844:TY589845 ADU589844:ADU589845 ANQ589844:ANQ589845 AXM589844:AXM589845 BHI589844:BHI589845 BRE589844:BRE589845 CBA589844:CBA589845 CKW589844:CKW589845 CUS589844:CUS589845 DEO589844:DEO589845 DOK589844:DOK589845 DYG589844:DYG589845 EIC589844:EIC589845 ERY589844:ERY589845 FBU589844:FBU589845 FLQ589844:FLQ589845 FVM589844:FVM589845 GFI589844:GFI589845 GPE589844:GPE589845 GZA589844:GZA589845 HIW589844:HIW589845 HSS589844:HSS589845 ICO589844:ICO589845 IMK589844:IMK589845 IWG589844:IWG589845 JGC589844:JGC589845 JPY589844:JPY589845 JZU589844:JZU589845 KJQ589844:KJQ589845 KTM589844:KTM589845 LDI589844:LDI589845 LNE589844:LNE589845 LXA589844:LXA589845 MGW589844:MGW589845 MQS589844:MQS589845 NAO589844:NAO589845 NKK589844:NKK589845 NUG589844:NUG589845 OEC589844:OEC589845 ONY589844:ONY589845 OXU589844:OXU589845 PHQ589844:PHQ589845 PRM589844:PRM589845 QBI589844:QBI589845 QLE589844:QLE589845 QVA589844:QVA589845 REW589844:REW589845 ROS589844:ROS589845 RYO589844:RYO589845 SIK589844:SIK589845 SSG589844:SSG589845 TCC589844:TCC589845 TLY589844:TLY589845 TVU589844:TVU589845 UFQ589844:UFQ589845 UPM589844:UPM589845 UZI589844:UZI589845 VJE589844:VJE589845 VTA589844:VTA589845 WCW589844:WCW589845 WMS589844:WMS589845 WWO589844:WWO589845 S655380:S655381 KC655380:KC655381 TY655380:TY655381 ADU655380:ADU655381 ANQ655380:ANQ655381 AXM655380:AXM655381 BHI655380:BHI655381 BRE655380:BRE655381 CBA655380:CBA655381 CKW655380:CKW655381 CUS655380:CUS655381 DEO655380:DEO655381 DOK655380:DOK655381 DYG655380:DYG655381 EIC655380:EIC655381 ERY655380:ERY655381 FBU655380:FBU655381 FLQ655380:FLQ655381 FVM655380:FVM655381 GFI655380:GFI655381 GPE655380:GPE655381 GZA655380:GZA655381 HIW655380:HIW655381 HSS655380:HSS655381 ICO655380:ICO655381 IMK655380:IMK655381 IWG655380:IWG655381 JGC655380:JGC655381 JPY655380:JPY655381 JZU655380:JZU655381 KJQ655380:KJQ655381 KTM655380:KTM655381 LDI655380:LDI655381 LNE655380:LNE655381 LXA655380:LXA655381 MGW655380:MGW655381 MQS655380:MQS655381 NAO655380:NAO655381 NKK655380:NKK655381 NUG655380:NUG655381 OEC655380:OEC655381 ONY655380:ONY655381 OXU655380:OXU655381 PHQ655380:PHQ655381 PRM655380:PRM655381 QBI655380:QBI655381 QLE655380:QLE655381 QVA655380:QVA655381 REW655380:REW655381 ROS655380:ROS655381 RYO655380:RYO655381 SIK655380:SIK655381 SSG655380:SSG655381 TCC655380:TCC655381 TLY655380:TLY655381 TVU655380:TVU655381 UFQ655380:UFQ655381 UPM655380:UPM655381 UZI655380:UZI655381 VJE655380:VJE655381 VTA655380:VTA655381 WCW655380:WCW655381 WMS655380:WMS655381 WWO655380:WWO655381 S720916:S720917 KC720916:KC720917 TY720916:TY720917 ADU720916:ADU720917 ANQ720916:ANQ720917 AXM720916:AXM720917 BHI720916:BHI720917 BRE720916:BRE720917 CBA720916:CBA720917 CKW720916:CKW720917 CUS720916:CUS720917 DEO720916:DEO720917 DOK720916:DOK720917 DYG720916:DYG720917 EIC720916:EIC720917 ERY720916:ERY720917 FBU720916:FBU720917 FLQ720916:FLQ720917 FVM720916:FVM720917 GFI720916:GFI720917 GPE720916:GPE720917 GZA720916:GZA720917 HIW720916:HIW720917 HSS720916:HSS720917 ICO720916:ICO720917 IMK720916:IMK720917 IWG720916:IWG720917 JGC720916:JGC720917 JPY720916:JPY720917 JZU720916:JZU720917 KJQ720916:KJQ720917 KTM720916:KTM720917 LDI720916:LDI720917 LNE720916:LNE720917 LXA720916:LXA720917 MGW720916:MGW720917 MQS720916:MQS720917 NAO720916:NAO720917 NKK720916:NKK720917 NUG720916:NUG720917 OEC720916:OEC720917 ONY720916:ONY720917 OXU720916:OXU720917 PHQ720916:PHQ720917 PRM720916:PRM720917 QBI720916:QBI720917 QLE720916:QLE720917 QVA720916:QVA720917 REW720916:REW720917 ROS720916:ROS720917 RYO720916:RYO720917 SIK720916:SIK720917 SSG720916:SSG720917 TCC720916:TCC720917 TLY720916:TLY720917 TVU720916:TVU720917 UFQ720916:UFQ720917 UPM720916:UPM720917 UZI720916:UZI720917 VJE720916:VJE720917 VTA720916:VTA720917 WCW720916:WCW720917 WMS720916:WMS720917 WWO720916:WWO720917 S786452:S786453 KC786452:KC786453 TY786452:TY786453 ADU786452:ADU786453 ANQ786452:ANQ786453 AXM786452:AXM786453 BHI786452:BHI786453 BRE786452:BRE786453 CBA786452:CBA786453 CKW786452:CKW786453 CUS786452:CUS786453 DEO786452:DEO786453 DOK786452:DOK786453 DYG786452:DYG786453 EIC786452:EIC786453 ERY786452:ERY786453 FBU786452:FBU786453 FLQ786452:FLQ786453 FVM786452:FVM786453 GFI786452:GFI786453 GPE786452:GPE786453 GZA786452:GZA786453 HIW786452:HIW786453 HSS786452:HSS786453 ICO786452:ICO786453 IMK786452:IMK786453 IWG786452:IWG786453 JGC786452:JGC786453 JPY786452:JPY786453 JZU786452:JZU786453 KJQ786452:KJQ786453 KTM786452:KTM786453 LDI786452:LDI786453 LNE786452:LNE786453 LXA786452:LXA786453 MGW786452:MGW786453 MQS786452:MQS786453 NAO786452:NAO786453 NKK786452:NKK786453 NUG786452:NUG786453 OEC786452:OEC786453 ONY786452:ONY786453 OXU786452:OXU786453 PHQ786452:PHQ786453 PRM786452:PRM786453 QBI786452:QBI786453 QLE786452:QLE786453 QVA786452:QVA786453 REW786452:REW786453 ROS786452:ROS786453 RYO786452:RYO786453 SIK786452:SIK786453 SSG786452:SSG786453 TCC786452:TCC786453 TLY786452:TLY786453 TVU786452:TVU786453 UFQ786452:UFQ786453 UPM786452:UPM786453 UZI786452:UZI786453 VJE786452:VJE786453 VTA786452:VTA786453 WCW786452:WCW786453 WMS786452:WMS786453 WWO786452:WWO786453 S851988:S851989 KC851988:KC851989 TY851988:TY851989 ADU851988:ADU851989 ANQ851988:ANQ851989 AXM851988:AXM851989 BHI851988:BHI851989 BRE851988:BRE851989 CBA851988:CBA851989 CKW851988:CKW851989 CUS851988:CUS851989 DEO851988:DEO851989 DOK851988:DOK851989 DYG851988:DYG851989 EIC851988:EIC851989 ERY851988:ERY851989 FBU851988:FBU851989 FLQ851988:FLQ851989 FVM851988:FVM851989 GFI851988:GFI851989 GPE851988:GPE851989 GZA851988:GZA851989 HIW851988:HIW851989 HSS851988:HSS851989 ICO851988:ICO851989 IMK851988:IMK851989 IWG851988:IWG851989 JGC851988:JGC851989 JPY851988:JPY851989 JZU851988:JZU851989 KJQ851988:KJQ851989 KTM851988:KTM851989 LDI851988:LDI851989 LNE851988:LNE851989 LXA851988:LXA851989 MGW851988:MGW851989 MQS851988:MQS851989 NAO851988:NAO851989 NKK851988:NKK851989 NUG851988:NUG851989 OEC851988:OEC851989 ONY851988:ONY851989 OXU851988:OXU851989 PHQ851988:PHQ851989 PRM851988:PRM851989 QBI851988:QBI851989 QLE851988:QLE851989 QVA851988:QVA851989 REW851988:REW851989 ROS851988:ROS851989 RYO851988:RYO851989 SIK851988:SIK851989 SSG851988:SSG851989 TCC851988:TCC851989 TLY851988:TLY851989 TVU851988:TVU851989 UFQ851988:UFQ851989 UPM851988:UPM851989 UZI851988:UZI851989 VJE851988:VJE851989 VTA851988:VTA851989 WCW851988:WCW851989 WMS851988:WMS851989 WWO851988:WWO851989 S917524:S917525 KC917524:KC917525 TY917524:TY917525 ADU917524:ADU917525 ANQ917524:ANQ917525 AXM917524:AXM917525 BHI917524:BHI917525 BRE917524:BRE917525 CBA917524:CBA917525 CKW917524:CKW917525 CUS917524:CUS917525 DEO917524:DEO917525 DOK917524:DOK917525 DYG917524:DYG917525 EIC917524:EIC917525 ERY917524:ERY917525 FBU917524:FBU917525 FLQ917524:FLQ917525 FVM917524:FVM917525 GFI917524:GFI917525 GPE917524:GPE917525 GZA917524:GZA917525 HIW917524:HIW917525 HSS917524:HSS917525 ICO917524:ICO917525 IMK917524:IMK917525 IWG917524:IWG917525 JGC917524:JGC917525 JPY917524:JPY917525 JZU917524:JZU917525 KJQ917524:KJQ917525 KTM917524:KTM917525 LDI917524:LDI917525 LNE917524:LNE917525 LXA917524:LXA917525 MGW917524:MGW917525 MQS917524:MQS917525 NAO917524:NAO917525 NKK917524:NKK917525 NUG917524:NUG917525 OEC917524:OEC917525 ONY917524:ONY917525 OXU917524:OXU917525 PHQ917524:PHQ917525 PRM917524:PRM917525 QBI917524:QBI917525 QLE917524:QLE917525 QVA917524:QVA917525 REW917524:REW917525 ROS917524:ROS917525 RYO917524:RYO917525 SIK917524:SIK917525 SSG917524:SSG917525 TCC917524:TCC917525 TLY917524:TLY917525 TVU917524:TVU917525 UFQ917524:UFQ917525 UPM917524:UPM917525 UZI917524:UZI917525 VJE917524:VJE917525 VTA917524:VTA917525 WCW917524:WCW917525 WMS917524:WMS917525 WWO917524:WWO917525 S983060:S983061 KC983060:KC983061 TY983060:TY983061 ADU983060:ADU983061 ANQ983060:ANQ983061 AXM983060:AXM983061 BHI983060:BHI983061 BRE983060:BRE983061 CBA983060:CBA983061 CKW983060:CKW983061 CUS983060:CUS983061 DEO983060:DEO983061 DOK983060:DOK983061 DYG983060:DYG983061 EIC983060:EIC983061 ERY983060:ERY983061 FBU983060:FBU983061 FLQ983060:FLQ983061 FVM983060:FVM983061 GFI983060:GFI983061 GPE983060:GPE983061 GZA983060:GZA983061 HIW983060:HIW983061 HSS983060:HSS983061 ICO983060:ICO983061 IMK983060:IMK983061 IWG983060:IWG983061 JGC983060:JGC983061 JPY983060:JPY983061 JZU983060:JZU983061 KJQ983060:KJQ983061 KTM983060:KTM983061 LDI983060:LDI983061 LNE983060:LNE983061 LXA983060:LXA983061 MGW983060:MGW983061 MQS983060:MQS983061 NAO983060:NAO983061 NKK983060:NKK983061 NUG983060:NUG983061 OEC983060:OEC983061 ONY983060:ONY983061 OXU983060:OXU983061 PHQ983060:PHQ983061 PRM983060:PRM983061 QBI983060:QBI983061 QLE983060:QLE983061 QVA983060:QVA983061 REW983060:REW983061 ROS983060:ROS983061 RYO983060:RYO983061 SIK983060:SIK983061 SSG983060:SSG983061 TCC983060:TCC983061 TLY983060:TLY983061 TVU983060:TVU983061 UFQ983060:UFQ983061 UPM983060:UPM983061 UZI983060:UZI983061 VJE983060:VJE983061 VTA983060:VTA983061 WCW983060:WCW983061 WMS983060:WMS983061 WWO983060:WWO983061 U393236:U393237 U458772:U458773 KE65556:KE65557 UA65556:UA65557 ADW65556:ADW65557 ANS65556:ANS65557 AXO65556:AXO65557 BHK65556:BHK65557 BRG65556:BRG65557 CBC65556:CBC65557 CKY65556:CKY65557 CUU65556:CUU65557 DEQ65556:DEQ65557 DOM65556:DOM65557 DYI65556:DYI65557 EIE65556:EIE65557 ESA65556:ESA65557 FBW65556:FBW65557 FLS65556:FLS65557 FVO65556:FVO65557 GFK65556:GFK65557 GPG65556:GPG65557 GZC65556:GZC65557 HIY65556:HIY65557 HSU65556:HSU65557 ICQ65556:ICQ65557 IMM65556:IMM65557 IWI65556:IWI65557 JGE65556:JGE65557 JQA65556:JQA65557 JZW65556:JZW65557 KJS65556:KJS65557 KTO65556:KTO65557 LDK65556:LDK65557 LNG65556:LNG65557 LXC65556:LXC65557 MGY65556:MGY65557 MQU65556:MQU65557 NAQ65556:NAQ65557 NKM65556:NKM65557 NUI65556:NUI65557 OEE65556:OEE65557 OOA65556:OOA65557 OXW65556:OXW65557 PHS65556:PHS65557 PRO65556:PRO65557 QBK65556:QBK65557 QLG65556:QLG65557 QVC65556:QVC65557 REY65556:REY65557 ROU65556:ROU65557 RYQ65556:RYQ65557 SIM65556:SIM65557 SSI65556:SSI65557 TCE65556:TCE65557 TMA65556:TMA65557 TVW65556:TVW65557 UFS65556:UFS65557 UPO65556:UPO65557 UZK65556:UZK65557 VJG65556:VJG65557 VTC65556:VTC65557 WCY65556:WCY65557 WMU65556:WMU65557 WWQ65556:WWQ65557 U524308:U524309 KE131092:KE131093 UA131092:UA131093 ADW131092:ADW131093 ANS131092:ANS131093 AXO131092:AXO131093 BHK131092:BHK131093 BRG131092:BRG131093 CBC131092:CBC131093 CKY131092:CKY131093 CUU131092:CUU131093 DEQ131092:DEQ131093 DOM131092:DOM131093 DYI131092:DYI131093 EIE131092:EIE131093 ESA131092:ESA131093 FBW131092:FBW131093 FLS131092:FLS131093 FVO131092:FVO131093 GFK131092:GFK131093 GPG131092:GPG131093 GZC131092:GZC131093 HIY131092:HIY131093 HSU131092:HSU131093 ICQ131092:ICQ131093 IMM131092:IMM131093 IWI131092:IWI131093 JGE131092:JGE131093 JQA131092:JQA131093 JZW131092:JZW131093 KJS131092:KJS131093 KTO131092:KTO131093 LDK131092:LDK131093 LNG131092:LNG131093 LXC131092:LXC131093 MGY131092:MGY131093 MQU131092:MQU131093 NAQ131092:NAQ131093 NKM131092:NKM131093 NUI131092:NUI131093 OEE131092:OEE131093 OOA131092:OOA131093 OXW131092:OXW131093 PHS131092:PHS131093 PRO131092:PRO131093 QBK131092:QBK131093 QLG131092:QLG131093 QVC131092:QVC131093 REY131092:REY131093 ROU131092:ROU131093 RYQ131092:RYQ131093 SIM131092:SIM131093 SSI131092:SSI131093 TCE131092:TCE131093 TMA131092:TMA131093 TVW131092:TVW131093 UFS131092:UFS131093 UPO131092:UPO131093 UZK131092:UZK131093 VJG131092:VJG131093 VTC131092:VTC131093 WCY131092:WCY131093 WMU131092:WMU131093 WWQ131092:WWQ131093 U589844:U589845 KE196628:KE196629 UA196628:UA196629 ADW196628:ADW196629 ANS196628:ANS196629 AXO196628:AXO196629 BHK196628:BHK196629 BRG196628:BRG196629 CBC196628:CBC196629 CKY196628:CKY196629 CUU196628:CUU196629 DEQ196628:DEQ196629 DOM196628:DOM196629 DYI196628:DYI196629 EIE196628:EIE196629 ESA196628:ESA196629 FBW196628:FBW196629 FLS196628:FLS196629 FVO196628:FVO196629 GFK196628:GFK196629 GPG196628:GPG196629 GZC196628:GZC196629 HIY196628:HIY196629 HSU196628:HSU196629 ICQ196628:ICQ196629 IMM196628:IMM196629 IWI196628:IWI196629 JGE196628:JGE196629 JQA196628:JQA196629 JZW196628:JZW196629 KJS196628:KJS196629 KTO196628:KTO196629 LDK196628:LDK196629 LNG196628:LNG196629 LXC196628:LXC196629 MGY196628:MGY196629 MQU196628:MQU196629 NAQ196628:NAQ196629 NKM196628:NKM196629 NUI196628:NUI196629 OEE196628:OEE196629 OOA196628:OOA196629 OXW196628:OXW196629 PHS196628:PHS196629 PRO196628:PRO196629 QBK196628:QBK196629 QLG196628:QLG196629 QVC196628:QVC196629 REY196628:REY196629 ROU196628:ROU196629 RYQ196628:RYQ196629 SIM196628:SIM196629 SSI196628:SSI196629 TCE196628:TCE196629 TMA196628:TMA196629 TVW196628:TVW196629 UFS196628:UFS196629 UPO196628:UPO196629 UZK196628:UZK196629 VJG196628:VJG196629 VTC196628:VTC196629 WCY196628:WCY196629 WMU196628:WMU196629 WWQ196628:WWQ196629 U655380:U655381 KE262164:KE262165 UA262164:UA262165 ADW262164:ADW262165 ANS262164:ANS262165 AXO262164:AXO262165 BHK262164:BHK262165 BRG262164:BRG262165 CBC262164:CBC262165 CKY262164:CKY262165 CUU262164:CUU262165 DEQ262164:DEQ262165 DOM262164:DOM262165 DYI262164:DYI262165 EIE262164:EIE262165 ESA262164:ESA262165 FBW262164:FBW262165 FLS262164:FLS262165 FVO262164:FVO262165 GFK262164:GFK262165 GPG262164:GPG262165 GZC262164:GZC262165 HIY262164:HIY262165 HSU262164:HSU262165 ICQ262164:ICQ262165 IMM262164:IMM262165 IWI262164:IWI262165 JGE262164:JGE262165 JQA262164:JQA262165 JZW262164:JZW262165 KJS262164:KJS262165 KTO262164:KTO262165 LDK262164:LDK262165 LNG262164:LNG262165 LXC262164:LXC262165 MGY262164:MGY262165 MQU262164:MQU262165 NAQ262164:NAQ262165 NKM262164:NKM262165 NUI262164:NUI262165 OEE262164:OEE262165 OOA262164:OOA262165 OXW262164:OXW262165 PHS262164:PHS262165 PRO262164:PRO262165 QBK262164:QBK262165 QLG262164:QLG262165 QVC262164:QVC262165 REY262164:REY262165 ROU262164:ROU262165 RYQ262164:RYQ262165 SIM262164:SIM262165 SSI262164:SSI262165 TCE262164:TCE262165 TMA262164:TMA262165 TVW262164:TVW262165 UFS262164:UFS262165 UPO262164:UPO262165 UZK262164:UZK262165 VJG262164:VJG262165 VTC262164:VTC262165 WCY262164:WCY262165 WMU262164:WMU262165 WWQ262164:WWQ262165 U720916:U720917 KE327700:KE327701 UA327700:UA327701 ADW327700:ADW327701 ANS327700:ANS327701 AXO327700:AXO327701 BHK327700:BHK327701 BRG327700:BRG327701 CBC327700:CBC327701 CKY327700:CKY327701 CUU327700:CUU327701 DEQ327700:DEQ327701 DOM327700:DOM327701 DYI327700:DYI327701 EIE327700:EIE327701 ESA327700:ESA327701 FBW327700:FBW327701 FLS327700:FLS327701 FVO327700:FVO327701 GFK327700:GFK327701 GPG327700:GPG327701 GZC327700:GZC327701 HIY327700:HIY327701 HSU327700:HSU327701 ICQ327700:ICQ327701 IMM327700:IMM327701 IWI327700:IWI327701 JGE327700:JGE327701 JQA327700:JQA327701 JZW327700:JZW327701 KJS327700:KJS327701 KTO327700:KTO327701 LDK327700:LDK327701 LNG327700:LNG327701 LXC327700:LXC327701 MGY327700:MGY327701 MQU327700:MQU327701 NAQ327700:NAQ327701 NKM327700:NKM327701 NUI327700:NUI327701 OEE327700:OEE327701 OOA327700:OOA327701 OXW327700:OXW327701 PHS327700:PHS327701 PRO327700:PRO327701 QBK327700:QBK327701 QLG327700:QLG327701 QVC327700:QVC327701 REY327700:REY327701 ROU327700:ROU327701 RYQ327700:RYQ327701 SIM327700:SIM327701 SSI327700:SSI327701 TCE327700:TCE327701 TMA327700:TMA327701 TVW327700:TVW327701 UFS327700:UFS327701 UPO327700:UPO327701 UZK327700:UZK327701 VJG327700:VJG327701 VTC327700:VTC327701 WCY327700:WCY327701 WMU327700:WMU327701 WWQ327700:WWQ327701 U786452:U786453 KE393236:KE393237 UA393236:UA393237 ADW393236:ADW393237 ANS393236:ANS393237 AXO393236:AXO393237 BHK393236:BHK393237 BRG393236:BRG393237 CBC393236:CBC393237 CKY393236:CKY393237 CUU393236:CUU393237 DEQ393236:DEQ393237 DOM393236:DOM393237 DYI393236:DYI393237 EIE393236:EIE393237 ESA393236:ESA393237 FBW393236:FBW393237 FLS393236:FLS393237 FVO393236:FVO393237 GFK393236:GFK393237 GPG393236:GPG393237 GZC393236:GZC393237 HIY393236:HIY393237 HSU393236:HSU393237 ICQ393236:ICQ393237 IMM393236:IMM393237 IWI393236:IWI393237 JGE393236:JGE393237 JQA393236:JQA393237 JZW393236:JZW393237 KJS393236:KJS393237 KTO393236:KTO393237 LDK393236:LDK393237 LNG393236:LNG393237 LXC393236:LXC393237 MGY393236:MGY393237 MQU393236:MQU393237 NAQ393236:NAQ393237 NKM393236:NKM393237 NUI393236:NUI393237 OEE393236:OEE393237 OOA393236:OOA393237 OXW393236:OXW393237 PHS393236:PHS393237 PRO393236:PRO393237 QBK393236:QBK393237 QLG393236:QLG393237 QVC393236:QVC393237 REY393236:REY393237 ROU393236:ROU393237 RYQ393236:RYQ393237 SIM393236:SIM393237 SSI393236:SSI393237 TCE393236:TCE393237 TMA393236:TMA393237 TVW393236:TVW393237 UFS393236:UFS393237 UPO393236:UPO393237 UZK393236:UZK393237 VJG393236:VJG393237 VTC393236:VTC393237 WCY393236:WCY393237 WMU393236:WMU393237 WWQ393236:WWQ393237 U851988:U851989 KE458772:KE458773 UA458772:UA458773 ADW458772:ADW458773 ANS458772:ANS458773 AXO458772:AXO458773 BHK458772:BHK458773 BRG458772:BRG458773 CBC458772:CBC458773 CKY458772:CKY458773 CUU458772:CUU458773 DEQ458772:DEQ458773 DOM458772:DOM458773 DYI458772:DYI458773 EIE458772:EIE458773 ESA458772:ESA458773 FBW458772:FBW458773 FLS458772:FLS458773 FVO458772:FVO458773 GFK458772:GFK458773 GPG458772:GPG458773 GZC458772:GZC458773 HIY458772:HIY458773 HSU458772:HSU458773 ICQ458772:ICQ458773 IMM458772:IMM458773 IWI458772:IWI458773 JGE458772:JGE458773 JQA458772:JQA458773 JZW458772:JZW458773 KJS458772:KJS458773 KTO458772:KTO458773 LDK458772:LDK458773 LNG458772:LNG458773 LXC458772:LXC458773 MGY458772:MGY458773 MQU458772:MQU458773 NAQ458772:NAQ458773 NKM458772:NKM458773 NUI458772:NUI458773 OEE458772:OEE458773 OOA458772:OOA458773 OXW458772:OXW458773 PHS458772:PHS458773 PRO458772:PRO458773 QBK458772:QBK458773 QLG458772:QLG458773 QVC458772:QVC458773 REY458772:REY458773 ROU458772:ROU458773 RYQ458772:RYQ458773 SIM458772:SIM458773 SSI458772:SSI458773 TCE458772:TCE458773 TMA458772:TMA458773 TVW458772:TVW458773 UFS458772:UFS458773 UPO458772:UPO458773 UZK458772:UZK458773 VJG458772:VJG458773 VTC458772:VTC458773 WCY458772:WCY458773 WMU458772:WMU458773 WWQ458772:WWQ458773 U917524:U917525 KE524308:KE524309 UA524308:UA524309 ADW524308:ADW524309 ANS524308:ANS524309 AXO524308:AXO524309 BHK524308:BHK524309 BRG524308:BRG524309 CBC524308:CBC524309 CKY524308:CKY524309 CUU524308:CUU524309 DEQ524308:DEQ524309 DOM524308:DOM524309 DYI524308:DYI524309 EIE524308:EIE524309 ESA524308:ESA524309 FBW524308:FBW524309 FLS524308:FLS524309 FVO524308:FVO524309 GFK524308:GFK524309 GPG524308:GPG524309 GZC524308:GZC524309 HIY524308:HIY524309 HSU524308:HSU524309 ICQ524308:ICQ524309 IMM524308:IMM524309 IWI524308:IWI524309 JGE524308:JGE524309 JQA524308:JQA524309 JZW524308:JZW524309 KJS524308:KJS524309 KTO524308:KTO524309 LDK524308:LDK524309 LNG524308:LNG524309 LXC524308:LXC524309 MGY524308:MGY524309 MQU524308:MQU524309 NAQ524308:NAQ524309 NKM524308:NKM524309 NUI524308:NUI524309 OEE524308:OEE524309 OOA524308:OOA524309 OXW524308:OXW524309 PHS524308:PHS524309 PRO524308:PRO524309 QBK524308:QBK524309 QLG524308:QLG524309 QVC524308:QVC524309 REY524308:REY524309 ROU524308:ROU524309 RYQ524308:RYQ524309 SIM524308:SIM524309 SSI524308:SSI524309 TCE524308:TCE524309 TMA524308:TMA524309 TVW524308:TVW524309 UFS524308:UFS524309 UPO524308:UPO524309 UZK524308:UZK524309 VJG524308:VJG524309 VTC524308:VTC524309 WCY524308:WCY524309 WMU524308:WMU524309 WWQ524308:WWQ524309 U983060:U983061 KE589844:KE589845 UA589844:UA589845 ADW589844:ADW589845 ANS589844:ANS589845 AXO589844:AXO589845 BHK589844:BHK589845 BRG589844:BRG589845 CBC589844:CBC589845 CKY589844:CKY589845 CUU589844:CUU589845 DEQ589844:DEQ589845 DOM589844:DOM589845 DYI589844:DYI589845 EIE589844:EIE589845 ESA589844:ESA589845 FBW589844:FBW589845 FLS589844:FLS589845 FVO589844:FVO589845 GFK589844:GFK589845 GPG589844:GPG589845 GZC589844:GZC589845 HIY589844:HIY589845 HSU589844:HSU589845 ICQ589844:ICQ589845 IMM589844:IMM589845 IWI589844:IWI589845 JGE589844:JGE589845 JQA589844:JQA589845 JZW589844:JZW589845 KJS589844:KJS589845 KTO589844:KTO589845 LDK589844:LDK589845 LNG589844:LNG589845 LXC589844:LXC589845 MGY589844:MGY589845 MQU589844:MQU589845 NAQ589844:NAQ589845 NKM589844:NKM589845 NUI589844:NUI589845 OEE589844:OEE589845 OOA589844:OOA589845 OXW589844:OXW589845 PHS589844:PHS589845 PRO589844:PRO589845 QBK589844:QBK589845 QLG589844:QLG589845 QVC589844:QVC589845 REY589844:REY589845 ROU589844:ROU589845 RYQ589844:RYQ589845 SIM589844:SIM589845 SSI589844:SSI589845 TCE589844:TCE589845 TMA589844:TMA589845 TVW589844:TVW589845 UFS589844:UFS589845 UPO589844:UPO589845 UZK589844:UZK589845 VJG589844:VJG589845 VTC589844:VTC589845 WCY589844:WCY589845 WMU589844:WMU589845 WWQ589844:WWQ589845 U65556:U65557 KE655380:KE655381 UA655380:UA655381 ADW655380:ADW655381 ANS655380:ANS655381 AXO655380:AXO655381 BHK655380:BHK655381 BRG655380:BRG655381 CBC655380:CBC655381 CKY655380:CKY655381 CUU655380:CUU655381 DEQ655380:DEQ655381 DOM655380:DOM655381 DYI655380:DYI655381 EIE655380:EIE655381 ESA655380:ESA655381 FBW655380:FBW655381 FLS655380:FLS655381 FVO655380:FVO655381 GFK655380:GFK655381 GPG655380:GPG655381 GZC655380:GZC655381 HIY655380:HIY655381 HSU655380:HSU655381 ICQ655380:ICQ655381 IMM655380:IMM655381 IWI655380:IWI655381 JGE655380:JGE655381 JQA655380:JQA655381 JZW655380:JZW655381 KJS655380:KJS655381 KTO655380:KTO655381 LDK655380:LDK655381 LNG655380:LNG655381 LXC655380:LXC655381 MGY655380:MGY655381 MQU655380:MQU655381 NAQ655380:NAQ655381 NKM655380:NKM655381 NUI655380:NUI655381 OEE655380:OEE655381 OOA655380:OOA655381 OXW655380:OXW655381 PHS655380:PHS655381 PRO655380:PRO655381 QBK655380:QBK655381 QLG655380:QLG655381 QVC655380:QVC655381 REY655380:REY655381 ROU655380:ROU655381 RYQ655380:RYQ655381 SIM655380:SIM655381 SSI655380:SSI655381 TCE655380:TCE655381 TMA655380:TMA655381 TVW655380:TVW655381 UFS655380:UFS655381 UPO655380:UPO655381 UZK655380:UZK655381 VJG655380:VJG655381 VTC655380:VTC655381 WCY655380:WCY655381 WMU655380:WMU655381 WWQ655380:WWQ655381 U131092:U131093 KE720916:KE720917 UA720916:UA720917 ADW720916:ADW720917 ANS720916:ANS720917 AXO720916:AXO720917 BHK720916:BHK720917 BRG720916:BRG720917 CBC720916:CBC720917 CKY720916:CKY720917 CUU720916:CUU720917 DEQ720916:DEQ720917 DOM720916:DOM720917 DYI720916:DYI720917 EIE720916:EIE720917 ESA720916:ESA720917 FBW720916:FBW720917 FLS720916:FLS720917 FVO720916:FVO720917 GFK720916:GFK720917 GPG720916:GPG720917 GZC720916:GZC720917 HIY720916:HIY720917 HSU720916:HSU720917 ICQ720916:ICQ720917 IMM720916:IMM720917 IWI720916:IWI720917 JGE720916:JGE720917 JQA720916:JQA720917 JZW720916:JZW720917 KJS720916:KJS720917 KTO720916:KTO720917 LDK720916:LDK720917 LNG720916:LNG720917 LXC720916:LXC720917 MGY720916:MGY720917 MQU720916:MQU720917 NAQ720916:NAQ720917 NKM720916:NKM720917 NUI720916:NUI720917 OEE720916:OEE720917 OOA720916:OOA720917 OXW720916:OXW720917 PHS720916:PHS720917 PRO720916:PRO720917 QBK720916:QBK720917 QLG720916:QLG720917 QVC720916:QVC720917 REY720916:REY720917 ROU720916:ROU720917 RYQ720916:RYQ720917 SIM720916:SIM720917 SSI720916:SSI720917 TCE720916:TCE720917 TMA720916:TMA720917 TVW720916:TVW720917 UFS720916:UFS720917 UPO720916:UPO720917 UZK720916:UZK720917 VJG720916:VJG720917 VTC720916:VTC720917 WCY720916:WCY720917 WMU720916:WMU720917 WWQ720916:WWQ720917 U196628:U196629 KE786452:KE786453 UA786452:UA786453 ADW786452:ADW786453 ANS786452:ANS786453 AXO786452:AXO786453 BHK786452:BHK786453 BRG786452:BRG786453 CBC786452:CBC786453 CKY786452:CKY786453 CUU786452:CUU786453 DEQ786452:DEQ786453 DOM786452:DOM786453 DYI786452:DYI786453 EIE786452:EIE786453 ESA786452:ESA786453 FBW786452:FBW786453 FLS786452:FLS786453 FVO786452:FVO786453 GFK786452:GFK786453 GPG786452:GPG786453 GZC786452:GZC786453 HIY786452:HIY786453 HSU786452:HSU786453 ICQ786452:ICQ786453 IMM786452:IMM786453 IWI786452:IWI786453 JGE786452:JGE786453 JQA786452:JQA786453 JZW786452:JZW786453 KJS786452:KJS786453 KTO786452:KTO786453 LDK786452:LDK786453 LNG786452:LNG786453 LXC786452:LXC786453 MGY786452:MGY786453 MQU786452:MQU786453 NAQ786452:NAQ786453 NKM786452:NKM786453 NUI786452:NUI786453 OEE786452:OEE786453 OOA786452:OOA786453 OXW786452:OXW786453 PHS786452:PHS786453 PRO786452:PRO786453 QBK786452:QBK786453 QLG786452:QLG786453 QVC786452:QVC786453 REY786452:REY786453 ROU786452:ROU786453 RYQ786452:RYQ786453 SIM786452:SIM786453 SSI786452:SSI786453 TCE786452:TCE786453 TMA786452:TMA786453 TVW786452:TVW786453 UFS786452:UFS786453 UPO786452:UPO786453 UZK786452:UZK786453 VJG786452:VJG786453 VTC786452:VTC786453 WCY786452:WCY786453 WMU786452:WMU786453 WWQ786452:WWQ786453 U262164:U262165 KE851988:KE851989 UA851988:UA851989 ADW851988:ADW851989 ANS851988:ANS851989 AXO851988:AXO851989 BHK851988:BHK851989 BRG851988:BRG851989 CBC851988:CBC851989 CKY851988:CKY851989 CUU851988:CUU851989 DEQ851988:DEQ851989 DOM851988:DOM851989 DYI851988:DYI851989 EIE851988:EIE851989 ESA851988:ESA851989 FBW851988:FBW851989 FLS851988:FLS851989 FVO851988:FVO851989 GFK851988:GFK851989 GPG851988:GPG851989 GZC851988:GZC851989 HIY851988:HIY851989 HSU851988:HSU851989 ICQ851988:ICQ851989 IMM851988:IMM851989 IWI851988:IWI851989 JGE851988:JGE851989 JQA851988:JQA851989 JZW851988:JZW851989 KJS851988:KJS851989 KTO851988:KTO851989 LDK851988:LDK851989 LNG851988:LNG851989 LXC851988:LXC851989 MGY851988:MGY851989 MQU851988:MQU851989 NAQ851988:NAQ851989 NKM851988:NKM851989 NUI851988:NUI851989 OEE851988:OEE851989 OOA851988:OOA851989 OXW851988:OXW851989 PHS851988:PHS851989 PRO851988:PRO851989 QBK851988:QBK851989 QLG851988:QLG851989 QVC851988:QVC851989 REY851988:REY851989 ROU851988:ROU851989 RYQ851988:RYQ851989 SIM851988:SIM851989 SSI851988:SSI851989 TCE851988:TCE851989 TMA851988:TMA851989 TVW851988:TVW851989 UFS851988:UFS851989 UPO851988:UPO851989 UZK851988:UZK851989 VJG851988:VJG851989 VTC851988:VTC851989 WCY851988:WCY851989 WMU851988:WMU851989 WWQ851988:WWQ851989 KE917524:KE917525 UA917524:UA917525 ADW917524:ADW917525 ANS917524:ANS917525 AXO917524:AXO917525 BHK917524:BHK917525 BRG917524:BRG917525 CBC917524:CBC917525 CKY917524:CKY917525 CUU917524:CUU917525 DEQ917524:DEQ917525 DOM917524:DOM917525 DYI917524:DYI917525 EIE917524:EIE917525 ESA917524:ESA917525 FBW917524:FBW917525 FLS917524:FLS917525 FVO917524:FVO917525 GFK917524:GFK917525 GPG917524:GPG917525 GZC917524:GZC917525 HIY917524:HIY917525 HSU917524:HSU917525 ICQ917524:ICQ917525 IMM917524:IMM917525 IWI917524:IWI917525 JGE917524:JGE917525 JQA917524:JQA917525 JZW917524:JZW917525 KJS917524:KJS917525 KTO917524:KTO917525 LDK917524:LDK917525 LNG917524:LNG917525 LXC917524:LXC917525 MGY917524:MGY917525 MQU917524:MQU917525 NAQ917524:NAQ917525 NKM917524:NKM917525 NUI917524:NUI917525 OEE917524:OEE917525 OOA917524:OOA917525 OXW917524:OXW917525 PHS917524:PHS917525 PRO917524:PRO917525 QBK917524:QBK917525 QLG917524:QLG917525 QVC917524:QVC917525 REY917524:REY917525 ROU917524:ROU917525 RYQ917524:RYQ917525 SIM917524:SIM917525 SSI917524:SSI917525 TCE917524:TCE917525 TMA917524:TMA917525 TVW917524:TVW917525 UFS917524:UFS917525 UPO917524:UPO917525 UZK917524:UZK917525 VJG917524:VJG917525 VTC917524:VTC917525 WCY917524:WCY917525 WMU917524:WMU917525 WWQ917524:WWQ917525 WWQ983060:WWQ983061 KE983060:KE983061 UA983060:UA983061 ADW983060:ADW983061 ANS983060:ANS983061 AXO983060:AXO983061 BHK983060:BHK983061 BRG983060:BRG983061 CBC983060:CBC983061 CKY983060:CKY983061 CUU983060:CUU983061 DEQ983060:DEQ983061 DOM983060:DOM983061 DYI983060:DYI983061 EIE983060:EIE983061 ESA983060:ESA983061 FBW983060:FBW983061 FLS983060:FLS983061 FVO983060:FVO983061 GFK983060:GFK983061 GPG983060:GPG983061 GZC983060:GZC983061 HIY983060:HIY983061 HSU983060:HSU983061 ICQ983060:ICQ983061 IMM983060:IMM983061 IWI983060:IWI983061 JGE983060:JGE983061 JQA983060:JQA983061 JZW983060:JZW983061 KJS983060:KJS983061 KTO983060:KTO983061 LDK983060:LDK983061 LNG983060:LNG983061 LXC983060:LXC983061 MGY983060:MGY983061 MQU983060:MQU983061 NAQ983060:NAQ983061 NKM983060:NKM983061 NUI983060:NUI983061 OEE983060:OEE983061 OOA983060:OOA983061 OXW983060:OXW983061 PHS983060:PHS983061 PRO983060:PRO983061 QBK983060:QBK983061 QLG983060:QLG983061 QVC983060:QVC983061 REY983060:REY983061 ROU983060:ROU983061 RYQ983060:RYQ983061 SIM983060:SIM983061 SSI983060:SSI983061 TCE983060:TCE983061 TMA983060:TMA983061 TVW983060:TVW983061 UFS983060:UFS983061 UPO983060:UPO983061 UZK983060:UZK983061 VJG983060:VJG983061 VTC983060:VTC983061 WCY983060:WCY983061 WMU983060:WMU983061 U24:U25 WWQ24:WWQ25 S24:S25 KC24:KC25 TY24:TY25 ADU24:ADU25 ANQ24:ANQ25 AXM24:AXM25 BHI24:BHI25 BRE24:BRE25 CBA24:CBA25 CKW24:CKW25 CUS24:CUS25 DEO24:DEO25 DOK24:DOK25 DYG24:DYG25 EIC24:EIC25 ERY24:ERY25 FBU24:FBU25 FLQ24:FLQ25 FVM24:FVM25 GFI24:GFI25 GPE24:GPE25 GZA24:GZA25 HIW24:HIW25 HSS24:HSS25 ICO24:ICO25 IMK24:IMK25 IWG24:IWG25 JGC24:JGC25 JPY24:JPY25 JZU24:JZU25 KJQ24:KJQ25 KTM24:KTM25 LDI24:LDI25 LNE24:LNE25 LXA24:LXA25 MGW24:MGW25 MQS24:MQS25 NAO24:NAO25 NKK24:NKK25 NUG24:NUG25 OEC24:OEC25 ONY24:ONY25 OXU24:OXU25 PHQ24:PHQ25 PRM24:PRM25 QBI24:QBI25 QLE24:QLE25 QVA24:QVA25 REW24:REW25 ROS24:ROS25 RYO24:RYO25 SIK24:SIK25 SSG24:SSG25 TCC24:TCC25 TLY24:TLY25 TVU24:TVU25 UFQ24:UFQ25 UPM24:UPM25 UZI24:UZI25 VJE24:VJE25 VTA24:VTA25 WCW24:WCW25 WMS24:WMS25 WWO24:WWO25 KE24:KE25 UA24:UA25 ADW24:ADW25 ANS24:ANS25 AXO24:AXO25 BHK24:BHK25 BRG24:BRG25 CBC24:CBC25 CKY24:CKY25 CUU24:CUU25 DEQ24:DEQ25 DOM24:DOM25 DYI24:DYI25 EIE24:EIE25 ESA24:ESA25 FBW24:FBW25 FLS24:FLS25 FVO24:FVO25 GFK24:GFK25 GPG24:GPG25 GZC24:GZC25 HIY24:HIY25 HSU24:HSU25 ICQ24:ICQ25 IMM24:IMM25 IWI24:IWI25 JGE24:JGE25 JQA24:JQA25 JZW24:JZW25 KJS24:KJS25 KTO24:KTO25 LDK24:LDK25 LNG24:LNG25 LXC24:LXC25 MGY24:MGY25 MQU24:MQU25 NAQ24:NAQ25 NKM24:NKM25 NUI24:NUI25 OEE24:OEE25 OOA24:OOA25 OXW24:OXW25 PHS24:PHS25 PRO24:PRO25 QBK24:QBK25 QLG24:QLG25 QVC24:QVC25 REY24:REY25 ROU24:ROU25 RYQ24:RYQ25 SIM24:SIM25 SSI24:SSI25 TCE24:TCE25 TMA24:TMA25 TVW24:TVW25 UFS24:UFS25 UPO24:UPO25 UZK24:UZK25 VJG24:VJG25 VTC24:VTC25 WCY24:WCY25 WMU24:WMU25 U327700:U327701 Z65556:Z65557 Z131092:Z131093 Z196628:Z196629 Z262164:Z262165 Z327700:Z327701 Z393236:Z393237 Z458772:Z458773 Z524308:Z524309 Z589844:Z589845 Z655380:Z655381 Z720916:Z720917 Z786452:Z786453 Z851988:Z851989 Z917524:Z917525 Z983060:Z983061 AB458772:AB458773 AB524308:AB524309 AB589844:AB589845 AB655380:AB655381 AB720916:AB720917 AB786452:AB786453 AB851988:AB851989 AB917524:AB917525 AB983060:AB983061 AB65556:AB65557 AB131092:AB131093 AB196628:AB196629 AB262164:AB262165 AB327700:AB327701 AB24:AB25 Z24:Z25 AB393236:AB393237 AG65556:AG65557 AG131092:AG131093 AG196628:AG196629 AG262164:AG262165 AG327700:AG327701 AG393236:AG393237 AG458772:AG458773 AG524308:AG524309 AG589844:AG589845 AG655380:AG655381 AG720916:AG720917 AG786452:AG786453 AG851988:AG851989 AG917524:AG917525 AG983060:AG983061 AI393236:AI393237 AI458772:AI458773 AI524308:AI524309 AI589844:AI589845 AI655380:AI655381 AI720916:AI720917 AI786452:AI786453 AI851988:AI851989 AI917524:AI917525 AI983060:AI983061 AI65556:AI65557 AI131092:AI131093 AI196628:AI196629 AI262164:AI262165 AI327700:AI327701 AI24:AI25 AG24:AG25"/>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65556:T65557 KD65556:KD65557 TZ65556:TZ65557 ADV65556:ADV65557 ANR65556:ANR65557 AXN65556:AXN65557 BHJ65556:BHJ65557 BRF65556:BRF65557 CBB65556:CBB65557 CKX65556:CKX65557 CUT65556:CUT65557 DEP65556:DEP65557 DOL65556:DOL65557 DYH65556:DYH65557 EID65556:EID65557 ERZ65556:ERZ65557 FBV65556:FBV65557 FLR65556:FLR65557 FVN65556:FVN65557 GFJ65556:GFJ65557 GPF65556:GPF65557 GZB65556:GZB65557 HIX65556:HIX65557 HST65556:HST65557 ICP65556:ICP65557 IML65556:IML65557 IWH65556:IWH65557 JGD65556:JGD65557 JPZ65556:JPZ65557 JZV65556:JZV65557 KJR65556:KJR65557 KTN65556:KTN65557 LDJ65556:LDJ65557 LNF65556:LNF65557 LXB65556:LXB65557 MGX65556:MGX65557 MQT65556:MQT65557 NAP65556:NAP65557 NKL65556:NKL65557 NUH65556:NUH65557 OED65556:OED65557 ONZ65556:ONZ65557 OXV65556:OXV65557 PHR65556:PHR65557 PRN65556:PRN65557 QBJ65556:QBJ65557 QLF65556:QLF65557 QVB65556:QVB65557 REX65556:REX65557 ROT65556:ROT65557 RYP65556:RYP65557 SIL65556:SIL65557 SSH65556:SSH65557 TCD65556:TCD65557 TLZ65556:TLZ65557 TVV65556:TVV65557 UFR65556:UFR65557 UPN65556:UPN65557 UZJ65556:UZJ65557 VJF65556:VJF65557 VTB65556:VTB65557 WCX65556:WCX65557 WMT65556:WMT65557 WWP65556:WWP65557 T131092:T131093 KD131092:KD131093 TZ131092:TZ131093 ADV131092:ADV131093 ANR131092:ANR131093 AXN131092:AXN131093 BHJ131092:BHJ131093 BRF131092:BRF131093 CBB131092:CBB131093 CKX131092:CKX131093 CUT131092:CUT131093 DEP131092:DEP131093 DOL131092:DOL131093 DYH131092:DYH131093 EID131092:EID131093 ERZ131092:ERZ131093 FBV131092:FBV131093 FLR131092:FLR131093 FVN131092:FVN131093 GFJ131092:GFJ131093 GPF131092:GPF131093 GZB131092:GZB131093 HIX131092:HIX131093 HST131092:HST131093 ICP131092:ICP131093 IML131092:IML131093 IWH131092:IWH131093 JGD131092:JGD131093 JPZ131092:JPZ131093 JZV131092:JZV131093 KJR131092:KJR131093 KTN131092:KTN131093 LDJ131092:LDJ131093 LNF131092:LNF131093 LXB131092:LXB131093 MGX131092:MGX131093 MQT131092:MQT131093 NAP131092:NAP131093 NKL131092:NKL131093 NUH131092:NUH131093 OED131092:OED131093 ONZ131092:ONZ131093 OXV131092:OXV131093 PHR131092:PHR131093 PRN131092:PRN131093 QBJ131092:QBJ131093 QLF131092:QLF131093 QVB131092:QVB131093 REX131092:REX131093 ROT131092:ROT131093 RYP131092:RYP131093 SIL131092:SIL131093 SSH131092:SSH131093 TCD131092:TCD131093 TLZ131092:TLZ131093 TVV131092:TVV131093 UFR131092:UFR131093 UPN131092:UPN131093 UZJ131092:UZJ131093 VJF131092:VJF131093 VTB131092:VTB131093 WCX131092:WCX131093 WMT131092:WMT131093 WWP131092:WWP131093 T196628:T196629 KD196628:KD196629 TZ196628:TZ196629 ADV196628:ADV196629 ANR196628:ANR196629 AXN196628:AXN196629 BHJ196628:BHJ196629 BRF196628:BRF196629 CBB196628:CBB196629 CKX196628:CKX196629 CUT196628:CUT196629 DEP196628:DEP196629 DOL196628:DOL196629 DYH196628:DYH196629 EID196628:EID196629 ERZ196628:ERZ196629 FBV196628:FBV196629 FLR196628:FLR196629 FVN196628:FVN196629 GFJ196628:GFJ196629 GPF196628:GPF196629 GZB196628:GZB196629 HIX196628:HIX196629 HST196628:HST196629 ICP196628:ICP196629 IML196628:IML196629 IWH196628:IWH196629 JGD196628:JGD196629 JPZ196628:JPZ196629 JZV196628:JZV196629 KJR196628:KJR196629 KTN196628:KTN196629 LDJ196628:LDJ196629 LNF196628:LNF196629 LXB196628:LXB196629 MGX196628:MGX196629 MQT196628:MQT196629 NAP196628:NAP196629 NKL196628:NKL196629 NUH196628:NUH196629 OED196628:OED196629 ONZ196628:ONZ196629 OXV196628:OXV196629 PHR196628:PHR196629 PRN196628:PRN196629 QBJ196628:QBJ196629 QLF196628:QLF196629 QVB196628:QVB196629 REX196628:REX196629 ROT196628:ROT196629 RYP196628:RYP196629 SIL196628:SIL196629 SSH196628:SSH196629 TCD196628:TCD196629 TLZ196628:TLZ196629 TVV196628:TVV196629 UFR196628:UFR196629 UPN196628:UPN196629 UZJ196628:UZJ196629 VJF196628:VJF196629 VTB196628:VTB196629 WCX196628:WCX196629 WMT196628:WMT196629 WWP196628:WWP196629 T262164:T262165 KD262164:KD262165 TZ262164:TZ262165 ADV262164:ADV262165 ANR262164:ANR262165 AXN262164:AXN262165 BHJ262164:BHJ262165 BRF262164:BRF262165 CBB262164:CBB262165 CKX262164:CKX262165 CUT262164:CUT262165 DEP262164:DEP262165 DOL262164:DOL262165 DYH262164:DYH262165 EID262164:EID262165 ERZ262164:ERZ262165 FBV262164:FBV262165 FLR262164:FLR262165 FVN262164:FVN262165 GFJ262164:GFJ262165 GPF262164:GPF262165 GZB262164:GZB262165 HIX262164:HIX262165 HST262164:HST262165 ICP262164:ICP262165 IML262164:IML262165 IWH262164:IWH262165 JGD262164:JGD262165 JPZ262164:JPZ262165 JZV262164:JZV262165 KJR262164:KJR262165 KTN262164:KTN262165 LDJ262164:LDJ262165 LNF262164:LNF262165 LXB262164:LXB262165 MGX262164:MGX262165 MQT262164:MQT262165 NAP262164:NAP262165 NKL262164:NKL262165 NUH262164:NUH262165 OED262164:OED262165 ONZ262164:ONZ262165 OXV262164:OXV262165 PHR262164:PHR262165 PRN262164:PRN262165 QBJ262164:QBJ262165 QLF262164:QLF262165 QVB262164:QVB262165 REX262164:REX262165 ROT262164:ROT262165 RYP262164:RYP262165 SIL262164:SIL262165 SSH262164:SSH262165 TCD262164:TCD262165 TLZ262164:TLZ262165 TVV262164:TVV262165 UFR262164:UFR262165 UPN262164:UPN262165 UZJ262164:UZJ262165 VJF262164:VJF262165 VTB262164:VTB262165 WCX262164:WCX262165 WMT262164:WMT262165 WWP262164:WWP262165 T327700:T327701 KD327700:KD327701 TZ327700:TZ327701 ADV327700:ADV327701 ANR327700:ANR327701 AXN327700:AXN327701 BHJ327700:BHJ327701 BRF327700:BRF327701 CBB327700:CBB327701 CKX327700:CKX327701 CUT327700:CUT327701 DEP327700:DEP327701 DOL327700:DOL327701 DYH327700:DYH327701 EID327700:EID327701 ERZ327700:ERZ327701 FBV327700:FBV327701 FLR327700:FLR327701 FVN327700:FVN327701 GFJ327700:GFJ327701 GPF327700:GPF327701 GZB327700:GZB327701 HIX327700:HIX327701 HST327700:HST327701 ICP327700:ICP327701 IML327700:IML327701 IWH327700:IWH327701 JGD327700:JGD327701 JPZ327700:JPZ327701 JZV327700:JZV327701 KJR327700:KJR327701 KTN327700:KTN327701 LDJ327700:LDJ327701 LNF327700:LNF327701 LXB327700:LXB327701 MGX327700:MGX327701 MQT327700:MQT327701 NAP327700:NAP327701 NKL327700:NKL327701 NUH327700:NUH327701 OED327700:OED327701 ONZ327700:ONZ327701 OXV327700:OXV327701 PHR327700:PHR327701 PRN327700:PRN327701 QBJ327700:QBJ327701 QLF327700:QLF327701 QVB327700:QVB327701 REX327700:REX327701 ROT327700:ROT327701 RYP327700:RYP327701 SIL327700:SIL327701 SSH327700:SSH327701 TCD327700:TCD327701 TLZ327700:TLZ327701 TVV327700:TVV327701 UFR327700:UFR327701 UPN327700:UPN327701 UZJ327700:UZJ327701 VJF327700:VJF327701 VTB327700:VTB327701 WCX327700:WCX327701 WMT327700:WMT327701 WWP327700:WWP327701 T393236:T393237 KD393236:KD393237 TZ393236:TZ393237 ADV393236:ADV393237 ANR393236:ANR393237 AXN393236:AXN393237 BHJ393236:BHJ393237 BRF393236:BRF393237 CBB393236:CBB393237 CKX393236:CKX393237 CUT393236:CUT393237 DEP393236:DEP393237 DOL393236:DOL393237 DYH393236:DYH393237 EID393236:EID393237 ERZ393236:ERZ393237 FBV393236:FBV393237 FLR393236:FLR393237 FVN393236:FVN393237 GFJ393236:GFJ393237 GPF393236:GPF393237 GZB393236:GZB393237 HIX393236:HIX393237 HST393236:HST393237 ICP393236:ICP393237 IML393236:IML393237 IWH393236:IWH393237 JGD393236:JGD393237 JPZ393236:JPZ393237 JZV393236:JZV393237 KJR393236:KJR393237 KTN393236:KTN393237 LDJ393236:LDJ393237 LNF393236:LNF393237 LXB393236:LXB393237 MGX393236:MGX393237 MQT393236:MQT393237 NAP393236:NAP393237 NKL393236:NKL393237 NUH393236:NUH393237 OED393236:OED393237 ONZ393236:ONZ393237 OXV393236:OXV393237 PHR393236:PHR393237 PRN393236:PRN393237 QBJ393236:QBJ393237 QLF393236:QLF393237 QVB393236:QVB393237 REX393236:REX393237 ROT393236:ROT393237 RYP393236:RYP393237 SIL393236:SIL393237 SSH393236:SSH393237 TCD393236:TCD393237 TLZ393236:TLZ393237 TVV393236:TVV393237 UFR393236:UFR393237 UPN393236:UPN393237 UZJ393236:UZJ393237 VJF393236:VJF393237 VTB393236:VTB393237 WCX393236:WCX393237 WMT393236:WMT393237 WWP393236:WWP393237 T458772:T458773 KD458772:KD458773 TZ458772:TZ458773 ADV458772:ADV458773 ANR458772:ANR458773 AXN458772:AXN458773 BHJ458772:BHJ458773 BRF458772:BRF458773 CBB458772:CBB458773 CKX458772:CKX458773 CUT458772:CUT458773 DEP458772:DEP458773 DOL458772:DOL458773 DYH458772:DYH458773 EID458772:EID458773 ERZ458772:ERZ458773 FBV458772:FBV458773 FLR458772:FLR458773 FVN458772:FVN458773 GFJ458772:GFJ458773 GPF458772:GPF458773 GZB458772:GZB458773 HIX458772:HIX458773 HST458772:HST458773 ICP458772:ICP458773 IML458772:IML458773 IWH458772:IWH458773 JGD458772:JGD458773 JPZ458772:JPZ458773 JZV458772:JZV458773 KJR458772:KJR458773 KTN458772:KTN458773 LDJ458772:LDJ458773 LNF458772:LNF458773 LXB458772:LXB458773 MGX458772:MGX458773 MQT458772:MQT458773 NAP458772:NAP458773 NKL458772:NKL458773 NUH458772:NUH458773 OED458772:OED458773 ONZ458772:ONZ458773 OXV458772:OXV458773 PHR458772:PHR458773 PRN458772:PRN458773 QBJ458772:QBJ458773 QLF458772:QLF458773 QVB458772:QVB458773 REX458772:REX458773 ROT458772:ROT458773 RYP458772:RYP458773 SIL458772:SIL458773 SSH458772:SSH458773 TCD458772:TCD458773 TLZ458772:TLZ458773 TVV458772:TVV458773 UFR458772:UFR458773 UPN458772:UPN458773 UZJ458772:UZJ458773 VJF458772:VJF458773 VTB458772:VTB458773 WCX458772:WCX458773 WMT458772:WMT458773 WWP458772:WWP458773 T524308:T524309 KD524308:KD524309 TZ524308:TZ524309 ADV524308:ADV524309 ANR524308:ANR524309 AXN524308:AXN524309 BHJ524308:BHJ524309 BRF524308:BRF524309 CBB524308:CBB524309 CKX524308:CKX524309 CUT524308:CUT524309 DEP524308:DEP524309 DOL524308:DOL524309 DYH524308:DYH524309 EID524308:EID524309 ERZ524308:ERZ524309 FBV524308:FBV524309 FLR524308:FLR524309 FVN524308:FVN524309 GFJ524308:GFJ524309 GPF524308:GPF524309 GZB524308:GZB524309 HIX524308:HIX524309 HST524308:HST524309 ICP524308:ICP524309 IML524308:IML524309 IWH524308:IWH524309 JGD524308:JGD524309 JPZ524308:JPZ524309 JZV524308:JZV524309 KJR524308:KJR524309 KTN524308:KTN524309 LDJ524308:LDJ524309 LNF524308:LNF524309 LXB524308:LXB524309 MGX524308:MGX524309 MQT524308:MQT524309 NAP524308:NAP524309 NKL524308:NKL524309 NUH524308:NUH524309 OED524308:OED524309 ONZ524308:ONZ524309 OXV524308:OXV524309 PHR524308:PHR524309 PRN524308:PRN524309 QBJ524308:QBJ524309 QLF524308:QLF524309 QVB524308:QVB524309 REX524308:REX524309 ROT524308:ROT524309 RYP524308:RYP524309 SIL524308:SIL524309 SSH524308:SSH524309 TCD524308:TCD524309 TLZ524308:TLZ524309 TVV524308:TVV524309 UFR524308:UFR524309 UPN524308:UPN524309 UZJ524308:UZJ524309 VJF524308:VJF524309 VTB524308:VTB524309 WCX524308:WCX524309 WMT524308:WMT524309 WWP524308:WWP524309 T589844:T589845 KD589844:KD589845 TZ589844:TZ589845 ADV589844:ADV589845 ANR589844:ANR589845 AXN589844:AXN589845 BHJ589844:BHJ589845 BRF589844:BRF589845 CBB589844:CBB589845 CKX589844:CKX589845 CUT589844:CUT589845 DEP589844:DEP589845 DOL589844:DOL589845 DYH589844:DYH589845 EID589844:EID589845 ERZ589844:ERZ589845 FBV589844:FBV589845 FLR589844:FLR589845 FVN589844:FVN589845 GFJ589844:GFJ589845 GPF589844:GPF589845 GZB589844:GZB589845 HIX589844:HIX589845 HST589844:HST589845 ICP589844:ICP589845 IML589844:IML589845 IWH589844:IWH589845 JGD589844:JGD589845 JPZ589844:JPZ589845 JZV589844:JZV589845 KJR589844:KJR589845 KTN589844:KTN589845 LDJ589844:LDJ589845 LNF589844:LNF589845 LXB589844:LXB589845 MGX589844:MGX589845 MQT589844:MQT589845 NAP589844:NAP589845 NKL589844:NKL589845 NUH589844:NUH589845 OED589844:OED589845 ONZ589844:ONZ589845 OXV589844:OXV589845 PHR589844:PHR589845 PRN589844:PRN589845 QBJ589844:QBJ589845 QLF589844:QLF589845 QVB589844:QVB589845 REX589844:REX589845 ROT589844:ROT589845 RYP589844:RYP589845 SIL589844:SIL589845 SSH589844:SSH589845 TCD589844:TCD589845 TLZ589844:TLZ589845 TVV589844:TVV589845 UFR589844:UFR589845 UPN589844:UPN589845 UZJ589844:UZJ589845 VJF589844:VJF589845 VTB589844:VTB589845 WCX589844:WCX589845 WMT589844:WMT589845 WWP589844:WWP589845 T655380:T655381 KD655380:KD655381 TZ655380:TZ655381 ADV655380:ADV655381 ANR655380:ANR655381 AXN655380:AXN655381 BHJ655380:BHJ655381 BRF655380:BRF655381 CBB655380:CBB655381 CKX655380:CKX655381 CUT655380:CUT655381 DEP655380:DEP655381 DOL655380:DOL655381 DYH655380:DYH655381 EID655380:EID655381 ERZ655380:ERZ655381 FBV655380:FBV655381 FLR655380:FLR655381 FVN655380:FVN655381 GFJ655380:GFJ655381 GPF655380:GPF655381 GZB655380:GZB655381 HIX655380:HIX655381 HST655380:HST655381 ICP655380:ICP655381 IML655380:IML655381 IWH655380:IWH655381 JGD655380:JGD655381 JPZ655380:JPZ655381 JZV655380:JZV655381 KJR655380:KJR655381 KTN655380:KTN655381 LDJ655380:LDJ655381 LNF655380:LNF655381 LXB655380:LXB655381 MGX655380:MGX655381 MQT655380:MQT655381 NAP655380:NAP655381 NKL655380:NKL655381 NUH655380:NUH655381 OED655380:OED655381 ONZ655380:ONZ655381 OXV655380:OXV655381 PHR655380:PHR655381 PRN655380:PRN655381 QBJ655380:QBJ655381 QLF655380:QLF655381 QVB655380:QVB655381 REX655380:REX655381 ROT655380:ROT655381 RYP655380:RYP655381 SIL655380:SIL655381 SSH655380:SSH655381 TCD655380:TCD655381 TLZ655380:TLZ655381 TVV655380:TVV655381 UFR655380:UFR655381 UPN655380:UPN655381 UZJ655380:UZJ655381 VJF655380:VJF655381 VTB655380:VTB655381 WCX655380:WCX655381 WMT655380:WMT655381 WWP655380:WWP655381 T720916:T720917 KD720916:KD720917 TZ720916:TZ720917 ADV720916:ADV720917 ANR720916:ANR720917 AXN720916:AXN720917 BHJ720916:BHJ720917 BRF720916:BRF720917 CBB720916:CBB720917 CKX720916:CKX720917 CUT720916:CUT720917 DEP720916:DEP720917 DOL720916:DOL720917 DYH720916:DYH720917 EID720916:EID720917 ERZ720916:ERZ720917 FBV720916:FBV720917 FLR720916:FLR720917 FVN720916:FVN720917 GFJ720916:GFJ720917 GPF720916:GPF720917 GZB720916:GZB720917 HIX720916:HIX720917 HST720916:HST720917 ICP720916:ICP720917 IML720916:IML720917 IWH720916:IWH720917 JGD720916:JGD720917 JPZ720916:JPZ720917 JZV720916:JZV720917 KJR720916:KJR720917 KTN720916:KTN720917 LDJ720916:LDJ720917 LNF720916:LNF720917 LXB720916:LXB720917 MGX720916:MGX720917 MQT720916:MQT720917 NAP720916:NAP720917 NKL720916:NKL720917 NUH720916:NUH720917 OED720916:OED720917 ONZ720916:ONZ720917 OXV720916:OXV720917 PHR720916:PHR720917 PRN720916:PRN720917 QBJ720916:QBJ720917 QLF720916:QLF720917 QVB720916:QVB720917 REX720916:REX720917 ROT720916:ROT720917 RYP720916:RYP720917 SIL720916:SIL720917 SSH720916:SSH720917 TCD720916:TCD720917 TLZ720916:TLZ720917 TVV720916:TVV720917 UFR720916:UFR720917 UPN720916:UPN720917 UZJ720916:UZJ720917 VJF720916:VJF720917 VTB720916:VTB720917 WCX720916:WCX720917 WMT720916:WMT720917 WWP720916:WWP720917 T786452:T786453 KD786452:KD786453 TZ786452:TZ786453 ADV786452:ADV786453 ANR786452:ANR786453 AXN786452:AXN786453 BHJ786452:BHJ786453 BRF786452:BRF786453 CBB786452:CBB786453 CKX786452:CKX786453 CUT786452:CUT786453 DEP786452:DEP786453 DOL786452:DOL786453 DYH786452:DYH786453 EID786452:EID786453 ERZ786452:ERZ786453 FBV786452:FBV786453 FLR786452:FLR786453 FVN786452:FVN786453 GFJ786452:GFJ786453 GPF786452:GPF786453 GZB786452:GZB786453 HIX786452:HIX786453 HST786452:HST786453 ICP786452:ICP786453 IML786452:IML786453 IWH786452:IWH786453 JGD786452:JGD786453 JPZ786452:JPZ786453 JZV786452:JZV786453 KJR786452:KJR786453 KTN786452:KTN786453 LDJ786452:LDJ786453 LNF786452:LNF786453 LXB786452:LXB786453 MGX786452:MGX786453 MQT786452:MQT786453 NAP786452:NAP786453 NKL786452:NKL786453 NUH786452:NUH786453 OED786452:OED786453 ONZ786452:ONZ786453 OXV786452:OXV786453 PHR786452:PHR786453 PRN786452:PRN786453 QBJ786452:QBJ786453 QLF786452:QLF786453 QVB786452:QVB786453 REX786452:REX786453 ROT786452:ROT786453 RYP786452:RYP786453 SIL786452:SIL786453 SSH786452:SSH786453 TCD786452:TCD786453 TLZ786452:TLZ786453 TVV786452:TVV786453 UFR786452:UFR786453 UPN786452:UPN786453 UZJ786452:UZJ786453 VJF786452:VJF786453 VTB786452:VTB786453 WCX786452:WCX786453 WMT786452:WMT786453 WWP786452:WWP786453 T851988:T851989 KD851988:KD851989 TZ851988:TZ851989 ADV851988:ADV851989 ANR851988:ANR851989 AXN851988:AXN851989 BHJ851988:BHJ851989 BRF851988:BRF851989 CBB851988:CBB851989 CKX851988:CKX851989 CUT851988:CUT851989 DEP851988:DEP851989 DOL851988:DOL851989 DYH851988:DYH851989 EID851988:EID851989 ERZ851988:ERZ851989 FBV851988:FBV851989 FLR851988:FLR851989 FVN851988:FVN851989 GFJ851988:GFJ851989 GPF851988:GPF851989 GZB851988:GZB851989 HIX851988:HIX851989 HST851988:HST851989 ICP851988:ICP851989 IML851988:IML851989 IWH851988:IWH851989 JGD851988:JGD851989 JPZ851988:JPZ851989 JZV851988:JZV851989 KJR851988:KJR851989 KTN851988:KTN851989 LDJ851988:LDJ851989 LNF851988:LNF851989 LXB851988:LXB851989 MGX851988:MGX851989 MQT851988:MQT851989 NAP851988:NAP851989 NKL851988:NKL851989 NUH851988:NUH851989 OED851988:OED851989 ONZ851988:ONZ851989 OXV851988:OXV851989 PHR851988:PHR851989 PRN851988:PRN851989 QBJ851988:QBJ851989 QLF851988:QLF851989 QVB851988:QVB851989 REX851988:REX851989 ROT851988:ROT851989 RYP851988:RYP851989 SIL851988:SIL851989 SSH851988:SSH851989 TCD851988:TCD851989 TLZ851988:TLZ851989 TVV851988:TVV851989 UFR851988:UFR851989 UPN851988:UPN851989 UZJ851988:UZJ851989 VJF851988:VJF851989 VTB851988:VTB851989 WCX851988:WCX851989 WMT851988:WMT851989 WWP851988:WWP851989 T917524:T917525 KD917524:KD917525 TZ917524:TZ917525 ADV917524:ADV917525 ANR917524:ANR917525 AXN917524:AXN917525 BHJ917524:BHJ917525 BRF917524:BRF917525 CBB917524:CBB917525 CKX917524:CKX917525 CUT917524:CUT917525 DEP917524:DEP917525 DOL917524:DOL917525 DYH917524:DYH917525 EID917524:EID917525 ERZ917524:ERZ917525 FBV917524:FBV917525 FLR917524:FLR917525 FVN917524:FVN917525 GFJ917524:GFJ917525 GPF917524:GPF917525 GZB917524:GZB917525 HIX917524:HIX917525 HST917524:HST917525 ICP917524:ICP917525 IML917524:IML917525 IWH917524:IWH917525 JGD917524:JGD917525 JPZ917524:JPZ917525 JZV917524:JZV917525 KJR917524:KJR917525 KTN917524:KTN917525 LDJ917524:LDJ917525 LNF917524:LNF917525 LXB917524:LXB917525 MGX917524:MGX917525 MQT917524:MQT917525 NAP917524:NAP917525 NKL917524:NKL917525 NUH917524:NUH917525 OED917524:OED917525 ONZ917524:ONZ917525 OXV917524:OXV917525 PHR917524:PHR917525 PRN917524:PRN917525 QBJ917524:QBJ917525 QLF917524:QLF917525 QVB917524:QVB917525 REX917524:REX917525 ROT917524:ROT917525 RYP917524:RYP917525 SIL917524:SIL917525 SSH917524:SSH917525 TCD917524:TCD917525 TLZ917524:TLZ917525 TVV917524:TVV917525 UFR917524:UFR917525 UPN917524:UPN917525 UZJ917524:UZJ917525 VJF917524:VJF917525 VTB917524:VTB917525 WCX917524:WCX917525 WMT917524:WMT917525 WWP917524:WWP917525 T983060:T983061 KD983060:KD983061 TZ983060:TZ983061 ADV983060:ADV983061 ANR983060:ANR983061 AXN983060:AXN983061 BHJ983060:BHJ983061 BRF983060:BRF983061 CBB983060:CBB983061 CKX983060:CKX983061 CUT983060:CUT983061 DEP983060:DEP983061 DOL983060:DOL983061 DYH983060:DYH983061 EID983060:EID983061 ERZ983060:ERZ983061 FBV983060:FBV983061 FLR983060:FLR983061 FVN983060:FVN983061 GFJ983060:GFJ983061 GPF983060:GPF983061 GZB983060:GZB983061 HIX983060:HIX983061 HST983060:HST983061 ICP983060:ICP983061 IML983060:IML983061 IWH983060:IWH983061 JGD983060:JGD983061 JPZ983060:JPZ983061 JZV983060:JZV983061 KJR983060:KJR983061 KTN983060:KTN983061 LDJ983060:LDJ983061 LNF983060:LNF983061 LXB983060:LXB983061 MGX983060:MGX983061 MQT983060:MQT983061 NAP983060:NAP983061 NKL983060:NKL983061 NUH983060:NUH983061 OED983060:OED983061 ONZ983060:ONZ983061 OXV983060:OXV983061 PHR983060:PHR983061 PRN983060:PRN983061 QBJ983060:QBJ983061 QLF983060:QLF983061 QVB983060:QVB983061 REX983060:REX983061 ROT983060:ROT983061 RYP983060:RYP983061 SIL983060:SIL983061 SSH983060:SSH983061 TCD983060:TCD983061 TLZ983060:TLZ983061 TVV983060:TVV983061 UFR983060:UFR983061 UPN983060:UPN983061 UZJ983060:UZJ983061 VJF983060:VJF983061 VTB983060:VTB983061 WCX983060:WCX983061 WMT983060:WMT983061 WWP983060:WWP983061 WWN983060:WWN983061 R65556:R65557 KB65556:KB65557 TX65556:TX65557 ADT65556:ADT65557 ANP65556:ANP65557 AXL65556:AXL65557 BHH65556:BHH65557 BRD65556:BRD65557 CAZ65556:CAZ65557 CKV65556:CKV65557 CUR65556:CUR65557 DEN65556:DEN65557 DOJ65556:DOJ65557 DYF65556:DYF65557 EIB65556:EIB65557 ERX65556:ERX65557 FBT65556:FBT65557 FLP65556:FLP65557 FVL65556:FVL65557 GFH65556:GFH65557 GPD65556:GPD65557 GYZ65556:GYZ65557 HIV65556:HIV65557 HSR65556:HSR65557 ICN65556:ICN65557 IMJ65556:IMJ65557 IWF65556:IWF65557 JGB65556:JGB65557 JPX65556:JPX65557 JZT65556:JZT65557 KJP65556:KJP65557 KTL65556:KTL65557 LDH65556:LDH65557 LND65556:LND65557 LWZ65556:LWZ65557 MGV65556:MGV65557 MQR65556:MQR65557 NAN65556:NAN65557 NKJ65556:NKJ65557 NUF65556:NUF65557 OEB65556:OEB65557 ONX65556:ONX65557 OXT65556:OXT65557 PHP65556:PHP65557 PRL65556:PRL65557 QBH65556:QBH65557 QLD65556:QLD65557 QUZ65556:QUZ65557 REV65556:REV65557 ROR65556:ROR65557 RYN65556:RYN65557 SIJ65556:SIJ65557 SSF65556:SSF65557 TCB65556:TCB65557 TLX65556:TLX65557 TVT65556:TVT65557 UFP65556:UFP65557 UPL65556:UPL65557 UZH65556:UZH65557 VJD65556:VJD65557 VSZ65556:VSZ65557 WCV65556:WCV65557 WMR65556:WMR65557 WWN65556:WWN65557 R131092:R131093 KB131092:KB131093 TX131092:TX131093 ADT131092:ADT131093 ANP131092:ANP131093 AXL131092:AXL131093 BHH131092:BHH131093 BRD131092:BRD131093 CAZ131092:CAZ131093 CKV131092:CKV131093 CUR131092:CUR131093 DEN131092:DEN131093 DOJ131092:DOJ131093 DYF131092:DYF131093 EIB131092:EIB131093 ERX131092:ERX131093 FBT131092:FBT131093 FLP131092:FLP131093 FVL131092:FVL131093 GFH131092:GFH131093 GPD131092:GPD131093 GYZ131092:GYZ131093 HIV131092:HIV131093 HSR131092:HSR131093 ICN131092:ICN131093 IMJ131092:IMJ131093 IWF131092:IWF131093 JGB131092:JGB131093 JPX131092:JPX131093 JZT131092:JZT131093 KJP131092:KJP131093 KTL131092:KTL131093 LDH131092:LDH131093 LND131092:LND131093 LWZ131092:LWZ131093 MGV131092:MGV131093 MQR131092:MQR131093 NAN131092:NAN131093 NKJ131092:NKJ131093 NUF131092:NUF131093 OEB131092:OEB131093 ONX131092:ONX131093 OXT131092:OXT131093 PHP131092:PHP131093 PRL131092:PRL131093 QBH131092:QBH131093 QLD131092:QLD131093 QUZ131092:QUZ131093 REV131092:REV131093 ROR131092:ROR131093 RYN131092:RYN131093 SIJ131092:SIJ131093 SSF131092:SSF131093 TCB131092:TCB131093 TLX131092:TLX131093 TVT131092:TVT131093 UFP131092:UFP131093 UPL131092:UPL131093 UZH131092:UZH131093 VJD131092:VJD131093 VSZ131092:VSZ131093 WCV131092:WCV131093 WMR131092:WMR131093 WWN131092:WWN131093 R196628:R196629 KB196628:KB196629 TX196628:TX196629 ADT196628:ADT196629 ANP196628:ANP196629 AXL196628:AXL196629 BHH196628:BHH196629 BRD196628:BRD196629 CAZ196628:CAZ196629 CKV196628:CKV196629 CUR196628:CUR196629 DEN196628:DEN196629 DOJ196628:DOJ196629 DYF196628:DYF196629 EIB196628:EIB196629 ERX196628:ERX196629 FBT196628:FBT196629 FLP196628:FLP196629 FVL196628:FVL196629 GFH196628:GFH196629 GPD196628:GPD196629 GYZ196628:GYZ196629 HIV196628:HIV196629 HSR196628:HSR196629 ICN196628:ICN196629 IMJ196628:IMJ196629 IWF196628:IWF196629 JGB196628:JGB196629 JPX196628:JPX196629 JZT196628:JZT196629 KJP196628:KJP196629 KTL196628:KTL196629 LDH196628:LDH196629 LND196628:LND196629 LWZ196628:LWZ196629 MGV196628:MGV196629 MQR196628:MQR196629 NAN196628:NAN196629 NKJ196628:NKJ196629 NUF196628:NUF196629 OEB196628:OEB196629 ONX196628:ONX196629 OXT196628:OXT196629 PHP196628:PHP196629 PRL196628:PRL196629 QBH196628:QBH196629 QLD196628:QLD196629 QUZ196628:QUZ196629 REV196628:REV196629 ROR196628:ROR196629 RYN196628:RYN196629 SIJ196628:SIJ196629 SSF196628:SSF196629 TCB196628:TCB196629 TLX196628:TLX196629 TVT196628:TVT196629 UFP196628:UFP196629 UPL196628:UPL196629 UZH196628:UZH196629 VJD196628:VJD196629 VSZ196628:VSZ196629 WCV196628:WCV196629 WMR196628:WMR196629 WWN196628:WWN196629 R262164:R262165 KB262164:KB262165 TX262164:TX262165 ADT262164:ADT262165 ANP262164:ANP262165 AXL262164:AXL262165 BHH262164:BHH262165 BRD262164:BRD262165 CAZ262164:CAZ262165 CKV262164:CKV262165 CUR262164:CUR262165 DEN262164:DEN262165 DOJ262164:DOJ262165 DYF262164:DYF262165 EIB262164:EIB262165 ERX262164:ERX262165 FBT262164:FBT262165 FLP262164:FLP262165 FVL262164:FVL262165 GFH262164:GFH262165 GPD262164:GPD262165 GYZ262164:GYZ262165 HIV262164:HIV262165 HSR262164:HSR262165 ICN262164:ICN262165 IMJ262164:IMJ262165 IWF262164:IWF262165 JGB262164:JGB262165 JPX262164:JPX262165 JZT262164:JZT262165 KJP262164:KJP262165 KTL262164:KTL262165 LDH262164:LDH262165 LND262164:LND262165 LWZ262164:LWZ262165 MGV262164:MGV262165 MQR262164:MQR262165 NAN262164:NAN262165 NKJ262164:NKJ262165 NUF262164:NUF262165 OEB262164:OEB262165 ONX262164:ONX262165 OXT262164:OXT262165 PHP262164:PHP262165 PRL262164:PRL262165 QBH262164:QBH262165 QLD262164:QLD262165 QUZ262164:QUZ262165 REV262164:REV262165 ROR262164:ROR262165 RYN262164:RYN262165 SIJ262164:SIJ262165 SSF262164:SSF262165 TCB262164:TCB262165 TLX262164:TLX262165 TVT262164:TVT262165 UFP262164:UFP262165 UPL262164:UPL262165 UZH262164:UZH262165 VJD262164:VJD262165 VSZ262164:VSZ262165 WCV262164:WCV262165 WMR262164:WMR262165 WWN262164:WWN262165 R327700:R327701 KB327700:KB327701 TX327700:TX327701 ADT327700:ADT327701 ANP327700:ANP327701 AXL327700:AXL327701 BHH327700:BHH327701 BRD327700:BRD327701 CAZ327700:CAZ327701 CKV327700:CKV327701 CUR327700:CUR327701 DEN327700:DEN327701 DOJ327700:DOJ327701 DYF327700:DYF327701 EIB327700:EIB327701 ERX327700:ERX327701 FBT327700:FBT327701 FLP327700:FLP327701 FVL327700:FVL327701 GFH327700:GFH327701 GPD327700:GPD327701 GYZ327700:GYZ327701 HIV327700:HIV327701 HSR327700:HSR327701 ICN327700:ICN327701 IMJ327700:IMJ327701 IWF327700:IWF327701 JGB327700:JGB327701 JPX327700:JPX327701 JZT327700:JZT327701 KJP327700:KJP327701 KTL327700:KTL327701 LDH327700:LDH327701 LND327700:LND327701 LWZ327700:LWZ327701 MGV327700:MGV327701 MQR327700:MQR327701 NAN327700:NAN327701 NKJ327700:NKJ327701 NUF327700:NUF327701 OEB327700:OEB327701 ONX327700:ONX327701 OXT327700:OXT327701 PHP327700:PHP327701 PRL327700:PRL327701 QBH327700:QBH327701 QLD327700:QLD327701 QUZ327700:QUZ327701 REV327700:REV327701 ROR327700:ROR327701 RYN327700:RYN327701 SIJ327700:SIJ327701 SSF327700:SSF327701 TCB327700:TCB327701 TLX327700:TLX327701 TVT327700:TVT327701 UFP327700:UFP327701 UPL327700:UPL327701 UZH327700:UZH327701 VJD327700:VJD327701 VSZ327700:VSZ327701 WCV327700:WCV327701 WMR327700:WMR327701 WWN327700:WWN327701 R393236:R393237 KB393236:KB393237 TX393236:TX393237 ADT393236:ADT393237 ANP393236:ANP393237 AXL393236:AXL393237 BHH393236:BHH393237 BRD393236:BRD393237 CAZ393236:CAZ393237 CKV393236:CKV393237 CUR393236:CUR393237 DEN393236:DEN393237 DOJ393236:DOJ393237 DYF393236:DYF393237 EIB393236:EIB393237 ERX393236:ERX393237 FBT393236:FBT393237 FLP393236:FLP393237 FVL393236:FVL393237 GFH393236:GFH393237 GPD393236:GPD393237 GYZ393236:GYZ393237 HIV393236:HIV393237 HSR393236:HSR393237 ICN393236:ICN393237 IMJ393236:IMJ393237 IWF393236:IWF393237 JGB393236:JGB393237 JPX393236:JPX393237 JZT393236:JZT393237 KJP393236:KJP393237 KTL393236:KTL393237 LDH393236:LDH393237 LND393236:LND393237 LWZ393236:LWZ393237 MGV393236:MGV393237 MQR393236:MQR393237 NAN393236:NAN393237 NKJ393236:NKJ393237 NUF393236:NUF393237 OEB393236:OEB393237 ONX393236:ONX393237 OXT393236:OXT393237 PHP393236:PHP393237 PRL393236:PRL393237 QBH393236:QBH393237 QLD393236:QLD393237 QUZ393236:QUZ393237 REV393236:REV393237 ROR393236:ROR393237 RYN393236:RYN393237 SIJ393236:SIJ393237 SSF393236:SSF393237 TCB393236:TCB393237 TLX393236:TLX393237 TVT393236:TVT393237 UFP393236:UFP393237 UPL393236:UPL393237 UZH393236:UZH393237 VJD393236:VJD393237 VSZ393236:VSZ393237 WCV393236:WCV393237 WMR393236:WMR393237 WWN393236:WWN393237 R458772:R458773 KB458772:KB458773 TX458772:TX458773 ADT458772:ADT458773 ANP458772:ANP458773 AXL458772:AXL458773 BHH458772:BHH458773 BRD458772:BRD458773 CAZ458772:CAZ458773 CKV458772:CKV458773 CUR458772:CUR458773 DEN458772:DEN458773 DOJ458772:DOJ458773 DYF458772:DYF458773 EIB458772:EIB458773 ERX458772:ERX458773 FBT458772:FBT458773 FLP458772:FLP458773 FVL458772:FVL458773 GFH458772:GFH458773 GPD458772:GPD458773 GYZ458772:GYZ458773 HIV458772:HIV458773 HSR458772:HSR458773 ICN458772:ICN458773 IMJ458772:IMJ458773 IWF458772:IWF458773 JGB458772:JGB458773 JPX458772:JPX458773 JZT458772:JZT458773 KJP458772:KJP458773 KTL458772:KTL458773 LDH458772:LDH458773 LND458772:LND458773 LWZ458772:LWZ458773 MGV458772:MGV458773 MQR458772:MQR458773 NAN458772:NAN458773 NKJ458772:NKJ458773 NUF458772:NUF458773 OEB458772:OEB458773 ONX458772:ONX458773 OXT458772:OXT458773 PHP458772:PHP458773 PRL458772:PRL458773 QBH458772:QBH458773 QLD458772:QLD458773 QUZ458772:QUZ458773 REV458772:REV458773 ROR458772:ROR458773 RYN458772:RYN458773 SIJ458772:SIJ458773 SSF458772:SSF458773 TCB458772:TCB458773 TLX458772:TLX458773 TVT458772:TVT458773 UFP458772:UFP458773 UPL458772:UPL458773 UZH458772:UZH458773 VJD458772:VJD458773 VSZ458772:VSZ458773 WCV458772:WCV458773 WMR458772:WMR458773 WWN458772:WWN458773 R524308:R524309 KB524308:KB524309 TX524308:TX524309 ADT524308:ADT524309 ANP524308:ANP524309 AXL524308:AXL524309 BHH524308:BHH524309 BRD524308:BRD524309 CAZ524308:CAZ524309 CKV524308:CKV524309 CUR524308:CUR524309 DEN524308:DEN524309 DOJ524308:DOJ524309 DYF524308:DYF524309 EIB524308:EIB524309 ERX524308:ERX524309 FBT524308:FBT524309 FLP524308:FLP524309 FVL524308:FVL524309 GFH524308:GFH524309 GPD524308:GPD524309 GYZ524308:GYZ524309 HIV524308:HIV524309 HSR524308:HSR524309 ICN524308:ICN524309 IMJ524308:IMJ524309 IWF524308:IWF524309 JGB524308:JGB524309 JPX524308:JPX524309 JZT524308:JZT524309 KJP524308:KJP524309 KTL524308:KTL524309 LDH524308:LDH524309 LND524308:LND524309 LWZ524308:LWZ524309 MGV524308:MGV524309 MQR524308:MQR524309 NAN524308:NAN524309 NKJ524308:NKJ524309 NUF524308:NUF524309 OEB524308:OEB524309 ONX524308:ONX524309 OXT524308:OXT524309 PHP524308:PHP524309 PRL524308:PRL524309 QBH524308:QBH524309 QLD524308:QLD524309 QUZ524308:QUZ524309 REV524308:REV524309 ROR524308:ROR524309 RYN524308:RYN524309 SIJ524308:SIJ524309 SSF524308:SSF524309 TCB524308:TCB524309 TLX524308:TLX524309 TVT524308:TVT524309 UFP524308:UFP524309 UPL524308:UPL524309 UZH524308:UZH524309 VJD524308:VJD524309 VSZ524308:VSZ524309 WCV524308:WCV524309 WMR524308:WMR524309 WWN524308:WWN524309 R589844:R589845 KB589844:KB589845 TX589844:TX589845 ADT589844:ADT589845 ANP589844:ANP589845 AXL589844:AXL589845 BHH589844:BHH589845 BRD589844:BRD589845 CAZ589844:CAZ589845 CKV589844:CKV589845 CUR589844:CUR589845 DEN589844:DEN589845 DOJ589844:DOJ589845 DYF589844:DYF589845 EIB589844:EIB589845 ERX589844:ERX589845 FBT589844:FBT589845 FLP589844:FLP589845 FVL589844:FVL589845 GFH589844:GFH589845 GPD589844:GPD589845 GYZ589844:GYZ589845 HIV589844:HIV589845 HSR589844:HSR589845 ICN589844:ICN589845 IMJ589844:IMJ589845 IWF589844:IWF589845 JGB589844:JGB589845 JPX589844:JPX589845 JZT589844:JZT589845 KJP589844:KJP589845 KTL589844:KTL589845 LDH589844:LDH589845 LND589844:LND589845 LWZ589844:LWZ589845 MGV589844:MGV589845 MQR589844:MQR589845 NAN589844:NAN589845 NKJ589844:NKJ589845 NUF589844:NUF589845 OEB589844:OEB589845 ONX589844:ONX589845 OXT589844:OXT589845 PHP589844:PHP589845 PRL589844:PRL589845 QBH589844:QBH589845 QLD589844:QLD589845 QUZ589844:QUZ589845 REV589844:REV589845 ROR589844:ROR589845 RYN589844:RYN589845 SIJ589844:SIJ589845 SSF589844:SSF589845 TCB589844:TCB589845 TLX589844:TLX589845 TVT589844:TVT589845 UFP589844:UFP589845 UPL589844:UPL589845 UZH589844:UZH589845 VJD589844:VJD589845 VSZ589844:VSZ589845 WCV589844:WCV589845 WMR589844:WMR589845 WWN589844:WWN589845 R655380:R655381 KB655380:KB655381 TX655380:TX655381 ADT655380:ADT655381 ANP655380:ANP655381 AXL655380:AXL655381 BHH655380:BHH655381 BRD655380:BRD655381 CAZ655380:CAZ655381 CKV655380:CKV655381 CUR655380:CUR655381 DEN655380:DEN655381 DOJ655380:DOJ655381 DYF655380:DYF655381 EIB655380:EIB655381 ERX655380:ERX655381 FBT655380:FBT655381 FLP655380:FLP655381 FVL655380:FVL655381 GFH655380:GFH655381 GPD655380:GPD655381 GYZ655380:GYZ655381 HIV655380:HIV655381 HSR655380:HSR655381 ICN655380:ICN655381 IMJ655380:IMJ655381 IWF655380:IWF655381 JGB655380:JGB655381 JPX655380:JPX655381 JZT655380:JZT655381 KJP655380:KJP655381 KTL655380:KTL655381 LDH655380:LDH655381 LND655380:LND655381 LWZ655380:LWZ655381 MGV655380:MGV655381 MQR655380:MQR655381 NAN655380:NAN655381 NKJ655380:NKJ655381 NUF655380:NUF655381 OEB655380:OEB655381 ONX655380:ONX655381 OXT655380:OXT655381 PHP655380:PHP655381 PRL655380:PRL655381 QBH655380:QBH655381 QLD655380:QLD655381 QUZ655380:QUZ655381 REV655380:REV655381 ROR655380:ROR655381 RYN655380:RYN655381 SIJ655380:SIJ655381 SSF655380:SSF655381 TCB655380:TCB655381 TLX655380:TLX655381 TVT655380:TVT655381 UFP655380:UFP655381 UPL655380:UPL655381 UZH655380:UZH655381 VJD655380:VJD655381 VSZ655380:VSZ655381 WCV655380:WCV655381 WMR655380:WMR655381 WWN655380:WWN655381 R720916:R720917 KB720916:KB720917 TX720916:TX720917 ADT720916:ADT720917 ANP720916:ANP720917 AXL720916:AXL720917 BHH720916:BHH720917 BRD720916:BRD720917 CAZ720916:CAZ720917 CKV720916:CKV720917 CUR720916:CUR720917 DEN720916:DEN720917 DOJ720916:DOJ720917 DYF720916:DYF720917 EIB720916:EIB720917 ERX720916:ERX720917 FBT720916:FBT720917 FLP720916:FLP720917 FVL720916:FVL720917 GFH720916:GFH720917 GPD720916:GPD720917 GYZ720916:GYZ720917 HIV720916:HIV720917 HSR720916:HSR720917 ICN720916:ICN720917 IMJ720916:IMJ720917 IWF720916:IWF720917 JGB720916:JGB720917 JPX720916:JPX720917 JZT720916:JZT720917 KJP720916:KJP720917 KTL720916:KTL720917 LDH720916:LDH720917 LND720916:LND720917 LWZ720916:LWZ720917 MGV720916:MGV720917 MQR720916:MQR720917 NAN720916:NAN720917 NKJ720916:NKJ720917 NUF720916:NUF720917 OEB720916:OEB720917 ONX720916:ONX720917 OXT720916:OXT720917 PHP720916:PHP720917 PRL720916:PRL720917 QBH720916:QBH720917 QLD720916:QLD720917 QUZ720916:QUZ720917 REV720916:REV720917 ROR720916:ROR720917 RYN720916:RYN720917 SIJ720916:SIJ720917 SSF720916:SSF720917 TCB720916:TCB720917 TLX720916:TLX720917 TVT720916:TVT720917 UFP720916:UFP720917 UPL720916:UPL720917 UZH720916:UZH720917 VJD720916:VJD720917 VSZ720916:VSZ720917 WCV720916:WCV720917 WMR720916:WMR720917 WWN720916:WWN720917 R786452:R786453 KB786452:KB786453 TX786452:TX786453 ADT786452:ADT786453 ANP786452:ANP786453 AXL786452:AXL786453 BHH786452:BHH786453 BRD786452:BRD786453 CAZ786452:CAZ786453 CKV786452:CKV786453 CUR786452:CUR786453 DEN786452:DEN786453 DOJ786452:DOJ786453 DYF786452:DYF786453 EIB786452:EIB786453 ERX786452:ERX786453 FBT786452:FBT786453 FLP786452:FLP786453 FVL786452:FVL786453 GFH786452:GFH786453 GPD786452:GPD786453 GYZ786452:GYZ786453 HIV786452:HIV786453 HSR786452:HSR786453 ICN786452:ICN786453 IMJ786452:IMJ786453 IWF786452:IWF786453 JGB786452:JGB786453 JPX786452:JPX786453 JZT786452:JZT786453 KJP786452:KJP786453 KTL786452:KTL786453 LDH786452:LDH786453 LND786452:LND786453 LWZ786452:LWZ786453 MGV786452:MGV786453 MQR786452:MQR786453 NAN786452:NAN786453 NKJ786452:NKJ786453 NUF786452:NUF786453 OEB786452:OEB786453 ONX786452:ONX786453 OXT786452:OXT786453 PHP786452:PHP786453 PRL786452:PRL786453 QBH786452:QBH786453 QLD786452:QLD786453 QUZ786452:QUZ786453 REV786452:REV786453 ROR786452:ROR786453 RYN786452:RYN786453 SIJ786452:SIJ786453 SSF786452:SSF786453 TCB786452:TCB786453 TLX786452:TLX786453 TVT786452:TVT786453 UFP786452:UFP786453 UPL786452:UPL786453 UZH786452:UZH786453 VJD786452:VJD786453 VSZ786452:VSZ786453 WCV786452:WCV786453 WMR786452:WMR786453 WWN786452:WWN786453 R851988:R851989 KB851988:KB851989 TX851988:TX851989 ADT851988:ADT851989 ANP851988:ANP851989 AXL851988:AXL851989 BHH851988:BHH851989 BRD851988:BRD851989 CAZ851988:CAZ851989 CKV851988:CKV851989 CUR851988:CUR851989 DEN851988:DEN851989 DOJ851988:DOJ851989 DYF851988:DYF851989 EIB851988:EIB851989 ERX851988:ERX851989 FBT851988:FBT851989 FLP851988:FLP851989 FVL851988:FVL851989 GFH851988:GFH851989 GPD851988:GPD851989 GYZ851988:GYZ851989 HIV851988:HIV851989 HSR851988:HSR851989 ICN851988:ICN851989 IMJ851988:IMJ851989 IWF851988:IWF851989 JGB851988:JGB851989 JPX851988:JPX851989 JZT851988:JZT851989 KJP851988:KJP851989 KTL851988:KTL851989 LDH851988:LDH851989 LND851988:LND851989 LWZ851988:LWZ851989 MGV851988:MGV851989 MQR851988:MQR851989 NAN851988:NAN851989 NKJ851988:NKJ851989 NUF851988:NUF851989 OEB851988:OEB851989 ONX851988:ONX851989 OXT851988:OXT851989 PHP851988:PHP851989 PRL851988:PRL851989 QBH851988:QBH851989 QLD851988:QLD851989 QUZ851988:QUZ851989 REV851988:REV851989 ROR851988:ROR851989 RYN851988:RYN851989 SIJ851988:SIJ851989 SSF851988:SSF851989 TCB851988:TCB851989 TLX851988:TLX851989 TVT851988:TVT851989 UFP851988:UFP851989 UPL851988:UPL851989 UZH851988:UZH851989 VJD851988:VJD851989 VSZ851988:VSZ851989 WCV851988:WCV851989 WMR851988:WMR851989 WWN851988:WWN851989 R917524:R917525 KB917524:KB917525 TX917524:TX917525 ADT917524:ADT917525 ANP917524:ANP917525 AXL917524:AXL917525 BHH917524:BHH917525 BRD917524:BRD917525 CAZ917524:CAZ917525 CKV917524:CKV917525 CUR917524:CUR917525 DEN917524:DEN917525 DOJ917524:DOJ917525 DYF917524:DYF917525 EIB917524:EIB917525 ERX917524:ERX917525 FBT917524:FBT917525 FLP917524:FLP917525 FVL917524:FVL917525 GFH917524:GFH917525 GPD917524:GPD917525 GYZ917524:GYZ917525 HIV917524:HIV917525 HSR917524:HSR917525 ICN917524:ICN917525 IMJ917524:IMJ917525 IWF917524:IWF917525 JGB917524:JGB917525 JPX917524:JPX917525 JZT917524:JZT917525 KJP917524:KJP917525 KTL917524:KTL917525 LDH917524:LDH917525 LND917524:LND917525 LWZ917524:LWZ917525 MGV917524:MGV917525 MQR917524:MQR917525 NAN917524:NAN917525 NKJ917524:NKJ917525 NUF917524:NUF917525 OEB917524:OEB917525 ONX917524:ONX917525 OXT917524:OXT917525 PHP917524:PHP917525 PRL917524:PRL917525 QBH917524:QBH917525 QLD917524:QLD917525 QUZ917524:QUZ917525 REV917524:REV917525 ROR917524:ROR917525 RYN917524:RYN917525 SIJ917524:SIJ917525 SSF917524:SSF917525 TCB917524:TCB917525 TLX917524:TLX917525 TVT917524:TVT917525 UFP917524:UFP917525 UPL917524:UPL917525 UZH917524:UZH917525 VJD917524:VJD917525 VSZ917524:VSZ917525 WCV917524:WCV917525 WMR917524:WMR917525 WWN917524:WWN917525 R983060:R983061 KB983060:KB983061 TX983060:TX983061 ADT983060:ADT983061 ANP983060:ANP983061 AXL983060:AXL983061 BHH983060:BHH983061 BRD983060:BRD983061 CAZ983060:CAZ983061 CKV983060:CKV983061 CUR983060:CUR983061 DEN983060:DEN983061 DOJ983060:DOJ983061 DYF983060:DYF983061 EIB983060:EIB983061 ERX983060:ERX983061 FBT983060:FBT983061 FLP983060:FLP983061 FVL983060:FVL983061 GFH983060:GFH983061 GPD983060:GPD983061 GYZ983060:GYZ983061 HIV983060:HIV983061 HSR983060:HSR983061 ICN983060:ICN983061 IMJ983060:IMJ983061 IWF983060:IWF983061 JGB983060:JGB983061 JPX983060:JPX983061 JZT983060:JZT983061 KJP983060:KJP983061 KTL983060:KTL983061 LDH983060:LDH983061 LND983060:LND983061 LWZ983060:LWZ983061 MGV983060:MGV983061 MQR983060:MQR983061 NAN983060:NAN983061 NKJ983060:NKJ983061 NUF983060:NUF983061 OEB983060:OEB983061 ONX983060:ONX983061 OXT983060:OXT983061 PHP983060:PHP983061 PRL983060:PRL983061 QBH983060:QBH983061 QLD983060:QLD983061 QUZ983060:QUZ983061 REV983060:REV983061 ROR983060:ROR983061 RYN983060:RYN983061 SIJ983060:SIJ983061 SSF983060:SSF983061 TCB983060:TCB983061 TLX983060:TLX983061 TVT983060:TVT983061 UFP983060:UFP983061 UPL983060:UPL983061 UZH983060:UZH983061 VJD983060:VJD983061 VSZ983060:VSZ983061 WCV983060:WCV983061 WMR983060:WMR983061 T24:T25 KD24:KD25 TZ24:TZ25 ADV24:ADV25 ANR24:ANR25 AXN24:AXN25 BHJ24:BHJ25 BRF24:BRF25 CBB24:CBB25 CKX24:CKX25 CUT24:CUT25 DEP24:DEP25 DOL24:DOL25 DYH24:DYH25 EID24:EID25 ERZ24:ERZ25 FBV24:FBV25 FLR24:FLR25 FVN24:FVN25 GFJ24:GFJ25 GPF24:GPF25 GZB24:GZB25 HIX24:HIX25 HST24:HST25 ICP24:ICP25 IML24:IML25 IWH24:IWH25 JGD24:JGD25 JPZ24:JPZ25 JZV24:JZV25 KJR24:KJR25 KTN24:KTN25 LDJ24:LDJ25 LNF24:LNF25 LXB24:LXB25 MGX24:MGX25 MQT24:MQT25 NAP24:NAP25 NKL24:NKL25 NUH24:NUH25 OED24:OED25 ONZ24:ONZ25 OXV24:OXV25 PHR24:PHR25 PRN24:PRN25 QBJ24:QBJ25 QLF24:QLF25 QVB24:QVB25 REX24:REX25 ROT24:ROT25 RYP24:RYP25 SIL24:SIL25 SSH24:SSH25 TCD24:TCD25 TLZ24:TLZ25 TVV24:TVV25 UFR24:UFR25 UPN24:UPN25 UZJ24:UZJ25 VJF24:VJF25 VTB24:VTB25 WCX24:WCX25 WMT24:WMT25 WWP24:WWP25 R24:R25 KB24:KB25 TX24:TX25 ADT24:ADT25 ANP24:ANP25 AXL24:AXL25 BHH24:BHH25 BRD24:BRD25 CAZ24:CAZ25 CKV24:CKV25 CUR24:CUR25 DEN24:DEN25 DOJ24:DOJ25 DYF24:DYF25 EIB24:EIB25 ERX24:ERX25 FBT24:FBT25 FLP24:FLP25 FVL24:FVL25 GFH24:GFH25 GPD24:GPD25 GYZ24:GYZ25 HIV24:HIV25 HSR24:HSR25 ICN24:ICN25 IMJ24:IMJ25 IWF24:IWF25 JGB24:JGB25 JPX24:JPX25 JZT24:JZT25 KJP24:KJP25 KTL24:KTL25 LDH24:LDH25 LND24:LND25 LWZ24:LWZ25 MGV24:MGV25 MQR24:MQR25 NAN24:NAN25 NKJ24:NKJ25 NUF24:NUF25 OEB24:OEB25 ONX24:ONX25 OXT24:OXT25 PHP24:PHP25 PRL24:PRL25 QBH24:QBH25 QLD24:QLD25 QUZ24:QUZ25 REV24:REV25 ROR24:ROR25 RYN24:RYN25 SIJ24:SIJ25 SSF24:SSF25 TCB24:TCB25 TLX24:TLX25 TVT24:TVT25 UFP24:UFP25 UPL24:UPL25 UZH24:UZH25 VJD24:VJD25 VSZ24:VSZ25 WCV24:WCV25 WMR24:WMR25 WWN24:WWN25 AA65556:AA65557 AA131092:AA131093 AA196628:AA196629 AA262164:AA262165 AA327700:AA327701 AA393236:AA393237 AA458772:AA458773 AA524308:AA524309 AA589844:AA589845 AA655380:AA655381 AA720916:AA720917 AA786452:AA786453 AA851988:AA851989 AA917524:AA917525 AA983060:AA983061 Y65556:Y65557 Y131092:Y131093 Y196628:Y196629 Y262164:Y262165 Y327700:Y327701 Y393236:Y393237 Y458772:Y458773 Y524308:Y524309 Y589844:Y589845 Y655380:Y655381 Y720916:Y720917 Y786452:Y786453 Y851988:Y851989 Y917524:Y917525 Y983060:Y983061 AA24:AA25 Y24:Y25 AH65556:AH65557 AH131092:AH131093 AH196628:AH196629 AH262164:AH262165 AH327700:AH327701 AH393236:AH393237 AH458772:AH458773 AH524308:AH524309 AH589844:AH589845 AH655380:AH655381 AH720916:AH720917 AH786452:AH786453 AH851988:AH851989 AH917524:AH917525 AH983060:AH983061 AF65556:AF65557 AF131092:AF131093 AF196628:AF196629 AF262164:AF262165 AF327700:AF327701 AF393236:AF393237 AF458772:AF458773 AF524308:AF524309 AF589844:AF589845 AF655380:AF655381 AF720916:AF720917 AF786452:AF786453 AF851988:AF851989 AF917524:AF917525 AF983060:AF983061 AH24:AH25 AF24:AF25"/>
    <dataValidation type="list" allowBlank="1" showInputMessage="1" showErrorMessage="1" errorTitle="Ошибка" error="Выберите значение из списка" sqref="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M24 WWI983060 M65556 JW65556 TS65556 ADO65556 ANK65556 AXG65556 BHC65556 BQY65556 CAU65556 CKQ65556 CUM65556 DEI65556 DOE65556 DYA65556 EHW65556 ERS65556 FBO65556 FLK65556 FVG65556 GFC65556 GOY65556 GYU65556 HIQ65556 HSM65556 ICI65556 IME65556 IWA65556 JFW65556 JPS65556 JZO65556 KJK65556 KTG65556 LDC65556 LMY65556 LWU65556 MGQ65556 MQM65556 NAI65556 NKE65556 NUA65556 ODW65556 ONS65556 OXO65556 PHK65556 PRG65556 QBC65556 QKY65556 QUU65556 REQ65556 ROM65556 RYI65556 SIE65556 SSA65556 TBW65556 TLS65556 TVO65556 UFK65556 UPG65556 UZC65556 VIY65556 VSU65556 WCQ65556 WMM65556 WWI65556 M131092 JW131092 TS131092 ADO131092 ANK131092 AXG131092 BHC131092 BQY131092 CAU131092 CKQ131092 CUM131092 DEI131092 DOE131092 DYA131092 EHW131092 ERS131092 FBO131092 FLK131092 FVG131092 GFC131092 GOY131092 GYU131092 HIQ131092 HSM131092 ICI131092 IME131092 IWA131092 JFW131092 JPS131092 JZO131092 KJK131092 KTG131092 LDC131092 LMY131092 LWU131092 MGQ131092 MQM131092 NAI131092 NKE131092 NUA131092 ODW131092 ONS131092 OXO131092 PHK131092 PRG131092 QBC131092 QKY131092 QUU131092 REQ131092 ROM131092 RYI131092 SIE131092 SSA131092 TBW131092 TLS131092 TVO131092 UFK131092 UPG131092 UZC131092 VIY131092 VSU131092 WCQ131092 WMM131092 WWI131092 M196628 JW196628 TS196628 ADO196628 ANK196628 AXG196628 BHC196628 BQY196628 CAU196628 CKQ196628 CUM196628 DEI196628 DOE196628 DYA196628 EHW196628 ERS196628 FBO196628 FLK196628 FVG196628 GFC196628 GOY196628 GYU196628 HIQ196628 HSM196628 ICI196628 IME196628 IWA196628 JFW196628 JPS196628 JZO196628 KJK196628 KTG196628 LDC196628 LMY196628 LWU196628 MGQ196628 MQM196628 NAI196628 NKE196628 NUA196628 ODW196628 ONS196628 OXO196628 PHK196628 PRG196628 QBC196628 QKY196628 QUU196628 REQ196628 ROM196628 RYI196628 SIE196628 SSA196628 TBW196628 TLS196628 TVO196628 UFK196628 UPG196628 UZC196628 VIY196628 VSU196628 WCQ196628 WMM196628 WWI196628 M262164 JW262164 TS262164 ADO262164 ANK262164 AXG262164 BHC262164 BQY262164 CAU262164 CKQ262164 CUM262164 DEI262164 DOE262164 DYA262164 EHW262164 ERS262164 FBO262164 FLK262164 FVG262164 GFC262164 GOY262164 GYU262164 HIQ262164 HSM262164 ICI262164 IME262164 IWA262164 JFW262164 JPS262164 JZO262164 KJK262164 KTG262164 LDC262164 LMY262164 LWU262164 MGQ262164 MQM262164 NAI262164 NKE262164 NUA262164 ODW262164 ONS262164 OXO262164 PHK262164 PRG262164 QBC262164 QKY262164 QUU262164 REQ262164 ROM262164 RYI262164 SIE262164 SSA262164 TBW262164 TLS262164 TVO262164 UFK262164 UPG262164 UZC262164 VIY262164 VSU262164 WCQ262164 WMM262164 WWI262164 M327700 JW327700 TS327700 ADO327700 ANK327700 AXG327700 BHC327700 BQY327700 CAU327700 CKQ327700 CUM327700 DEI327700 DOE327700 DYA327700 EHW327700 ERS327700 FBO327700 FLK327700 FVG327700 GFC327700 GOY327700 GYU327700 HIQ327700 HSM327700 ICI327700 IME327700 IWA327700 JFW327700 JPS327700 JZO327700 KJK327700 KTG327700 LDC327700 LMY327700 LWU327700 MGQ327700 MQM327700 NAI327700 NKE327700 NUA327700 ODW327700 ONS327700 OXO327700 PHK327700 PRG327700 QBC327700 QKY327700 QUU327700 REQ327700 ROM327700 RYI327700 SIE327700 SSA327700 TBW327700 TLS327700 TVO327700 UFK327700 UPG327700 UZC327700 VIY327700 VSU327700 WCQ327700 WMM327700 WWI327700 M393236 JW393236 TS393236 ADO393236 ANK393236 AXG393236 BHC393236 BQY393236 CAU393236 CKQ393236 CUM393236 DEI393236 DOE393236 DYA393236 EHW393236 ERS393236 FBO393236 FLK393236 FVG393236 GFC393236 GOY393236 GYU393236 HIQ393236 HSM393236 ICI393236 IME393236 IWA393236 JFW393236 JPS393236 JZO393236 KJK393236 KTG393236 LDC393236 LMY393236 LWU393236 MGQ393236 MQM393236 NAI393236 NKE393236 NUA393236 ODW393236 ONS393236 OXO393236 PHK393236 PRG393236 QBC393236 QKY393236 QUU393236 REQ393236 ROM393236 RYI393236 SIE393236 SSA393236 TBW393236 TLS393236 TVO393236 UFK393236 UPG393236 UZC393236 VIY393236 VSU393236 WCQ393236 WMM393236 WWI393236 M458772 JW458772 TS458772 ADO458772 ANK458772 AXG458772 BHC458772 BQY458772 CAU458772 CKQ458772 CUM458772 DEI458772 DOE458772 DYA458772 EHW458772 ERS458772 FBO458772 FLK458772 FVG458772 GFC458772 GOY458772 GYU458772 HIQ458772 HSM458772 ICI458772 IME458772 IWA458772 JFW458772 JPS458772 JZO458772 KJK458772 KTG458772 LDC458772 LMY458772 LWU458772 MGQ458772 MQM458772 NAI458772 NKE458772 NUA458772 ODW458772 ONS458772 OXO458772 PHK458772 PRG458772 QBC458772 QKY458772 QUU458772 REQ458772 ROM458772 RYI458772 SIE458772 SSA458772 TBW458772 TLS458772 TVO458772 UFK458772 UPG458772 UZC458772 VIY458772 VSU458772 WCQ458772 WMM458772 WWI458772 M524308 JW524308 TS524308 ADO524308 ANK524308 AXG524308 BHC524308 BQY524308 CAU524308 CKQ524308 CUM524308 DEI524308 DOE524308 DYA524308 EHW524308 ERS524308 FBO524308 FLK524308 FVG524308 GFC524308 GOY524308 GYU524308 HIQ524308 HSM524308 ICI524308 IME524308 IWA524308 JFW524308 JPS524308 JZO524308 KJK524308 KTG524308 LDC524308 LMY524308 LWU524308 MGQ524308 MQM524308 NAI524308 NKE524308 NUA524308 ODW524308 ONS524308 OXO524308 PHK524308 PRG524308 QBC524308 QKY524308 QUU524308 REQ524308 ROM524308 RYI524308 SIE524308 SSA524308 TBW524308 TLS524308 TVO524308 UFK524308 UPG524308 UZC524308 VIY524308 VSU524308 WCQ524308 WMM524308 WWI524308 M589844 JW589844 TS589844 ADO589844 ANK589844 AXG589844 BHC589844 BQY589844 CAU589844 CKQ589844 CUM589844 DEI589844 DOE589844 DYA589844 EHW589844 ERS589844 FBO589844 FLK589844 FVG589844 GFC589844 GOY589844 GYU589844 HIQ589844 HSM589844 ICI589844 IME589844 IWA589844 JFW589844 JPS589844 JZO589844 KJK589844 KTG589844 LDC589844 LMY589844 LWU589844 MGQ589844 MQM589844 NAI589844 NKE589844 NUA589844 ODW589844 ONS589844 OXO589844 PHK589844 PRG589844 QBC589844 QKY589844 QUU589844 REQ589844 ROM589844 RYI589844 SIE589844 SSA589844 TBW589844 TLS589844 TVO589844 UFK589844 UPG589844 UZC589844 VIY589844 VSU589844 WCQ589844 WMM589844 WWI589844 M655380 JW655380 TS655380 ADO655380 ANK655380 AXG655380 BHC655380 BQY655380 CAU655380 CKQ655380 CUM655380 DEI655380 DOE655380 DYA655380 EHW655380 ERS655380 FBO655380 FLK655380 FVG655380 GFC655380 GOY655380 GYU655380 HIQ655380 HSM655380 ICI655380 IME655380 IWA655380 JFW655380 JPS655380 JZO655380 KJK655380 KTG655380 LDC655380 LMY655380 LWU655380 MGQ655380 MQM655380 NAI655380 NKE655380 NUA655380 ODW655380 ONS655380 OXO655380 PHK655380 PRG655380 QBC655380 QKY655380 QUU655380 REQ655380 ROM655380 RYI655380 SIE655380 SSA655380 TBW655380 TLS655380 TVO655380 UFK655380 UPG655380 UZC655380 VIY655380 VSU655380 WCQ655380 WMM655380 WWI655380 M720916 JW720916 TS720916 ADO720916 ANK720916 AXG720916 BHC720916 BQY720916 CAU720916 CKQ720916 CUM720916 DEI720916 DOE720916 DYA720916 EHW720916 ERS720916 FBO720916 FLK720916 FVG720916 GFC720916 GOY720916 GYU720916 HIQ720916 HSM720916 ICI720916 IME720916 IWA720916 JFW720916 JPS720916 JZO720916 KJK720916 KTG720916 LDC720916 LMY720916 LWU720916 MGQ720916 MQM720916 NAI720916 NKE720916 NUA720916 ODW720916 ONS720916 OXO720916 PHK720916 PRG720916 QBC720916 QKY720916 QUU720916 REQ720916 ROM720916 RYI720916 SIE720916 SSA720916 TBW720916 TLS720916 TVO720916 UFK720916 UPG720916 UZC720916 VIY720916 VSU720916 WCQ720916 WMM720916 WWI720916 M786452 JW786452 TS786452 ADO786452 ANK786452 AXG786452 BHC786452 BQY786452 CAU786452 CKQ786452 CUM786452 DEI786452 DOE786452 DYA786452 EHW786452 ERS786452 FBO786452 FLK786452 FVG786452 GFC786452 GOY786452 GYU786452 HIQ786452 HSM786452 ICI786452 IME786452 IWA786452 JFW786452 JPS786452 JZO786452 KJK786452 KTG786452 LDC786452 LMY786452 LWU786452 MGQ786452 MQM786452 NAI786452 NKE786452 NUA786452 ODW786452 ONS786452 OXO786452 PHK786452 PRG786452 QBC786452 QKY786452 QUU786452 REQ786452 ROM786452 RYI786452 SIE786452 SSA786452 TBW786452 TLS786452 TVO786452 UFK786452 UPG786452 UZC786452 VIY786452 VSU786452 WCQ786452 WMM786452 WWI786452 M851988 JW851988 TS851988 ADO851988 ANK851988 AXG851988 BHC851988 BQY851988 CAU851988 CKQ851988 CUM851988 DEI851988 DOE851988 DYA851988 EHW851988 ERS851988 FBO851988 FLK851988 FVG851988 GFC851988 GOY851988 GYU851988 HIQ851988 HSM851988 ICI851988 IME851988 IWA851988 JFW851988 JPS851988 JZO851988 KJK851988 KTG851988 LDC851988 LMY851988 LWU851988 MGQ851988 MQM851988 NAI851988 NKE851988 NUA851988 ODW851988 ONS851988 OXO851988 PHK851988 PRG851988 QBC851988 QKY851988 QUU851988 REQ851988 ROM851988 RYI851988 SIE851988 SSA851988 TBW851988 TLS851988 TVO851988 UFK851988 UPG851988 UZC851988 VIY851988 VSU851988 WCQ851988 WMM851988 WWI851988 M917524 JW917524 TS917524 ADO917524 ANK917524 AXG917524 BHC917524 BQY917524 CAU917524 CKQ917524 CUM917524 DEI917524 DOE917524 DYA917524 EHW917524 ERS917524 FBO917524 FLK917524 FVG917524 GFC917524 GOY917524 GYU917524 HIQ917524 HSM917524 ICI917524 IME917524 IWA917524 JFW917524 JPS917524 JZO917524 KJK917524 KTG917524 LDC917524 LMY917524 LWU917524 MGQ917524 MQM917524 NAI917524 NKE917524 NUA917524 ODW917524 ONS917524 OXO917524 PHK917524 PRG917524 QBC917524 QKY917524 QUU917524 REQ917524 ROM917524 RYI917524 SIE917524 SSA917524 TBW917524 TLS917524 TVO917524 UFK917524 UPG917524 UZC917524 VIY917524 VSU917524 WCQ917524 WMM917524 WWI917524 M983060 JW983060 TS983060 ADO983060 ANK983060 AXG983060 BHC983060 BQY983060 CAU983060 CKQ983060 CUM983060 DEI983060 DOE983060 DYA983060 EHW983060 ERS983060 FBO983060 FLK983060 FVG983060 GFC983060 GOY983060 GYU983060 HIQ983060 HSM983060 ICI983060 IME983060 IWA983060 JFW983060 JPS983060 JZO983060 KJK983060 KTG983060 LDC983060 LMY983060 LWU983060 MGQ983060 MQM983060 NAI983060 NKE983060 NUA983060 ODW983060 ONS983060 OXO983060 PHK983060 PRG983060 QBC983060 QKY983060 QUU983060 REQ983060 ROM983060 RYI983060 SIE983060 SSA983060 TBW983060 TLS983060 TVO983060 UFK983060 UPG983060 UZC983060 VIY983060 VSU983060 WCQ983060 WMM983060 JW24">
      <formula1>kind_of_heat_transfer</formula1>
    </dataValidation>
    <dataValidation type="textLength" operator="lessThanOrEqual" allowBlank="1" showInputMessage="1" showErrorMessage="1" errorTitle="Ошибка" error="Допускается ввод не более 900 символов!" sqref="WWS983054:WWS983060 ADY18:ADY24 ANU18:ANU24 AXQ18:AXQ24 BHM18:BHM24 BRI18:BRI24 CBE18:CBE24 CLA18:CLA24 CUW18:CUW24 DES18:DES24 DOO18:DOO24 DYK18:DYK24 EIG18:EIG24 ESC18:ESC24 FBY18:FBY24 FLU18:FLU24 FVQ18:FVQ24 GFM18:GFM24 GPI18:GPI24 GZE18:GZE24 HJA18:HJA24 HSW18:HSW24 ICS18:ICS24 IMO18:IMO24 IWK18:IWK24 JGG18:JGG24 JQC18:JQC24 JZY18:JZY24 KJU18:KJU24 KTQ18:KTQ24 LDM18:LDM24 LNI18:LNI24 LXE18:LXE24 MHA18:MHA24 MQW18:MQW24 NAS18:NAS24 NKO18:NKO24 NUK18:NUK24 OEG18:OEG24 OOC18:OOC24 OXY18:OXY24 PHU18:PHU24 PRQ18:PRQ24 QBM18:QBM24 QLI18:QLI24 QVE18:QVE24 RFA18:RFA24 ROW18:ROW24 RYS18:RYS24 SIO18:SIO24 SSK18:SSK24 TCG18:TCG24 TMC18:TMC24 TVY18:TVY24 UFU18:UFU24 UPQ18:UPQ24 UZM18:UZM24 VJI18:VJI24 VTE18:VTE24 WDA18:WDA24 WMW18:WMW24 WWS18:WWS24 KG18:KG24 WMW983054:WMW983060 AK65550:AK65556 KG65550:KG65556 UC65550:UC65556 ADY65550:ADY65556 ANU65550:ANU65556 AXQ65550:AXQ65556 BHM65550:BHM65556 BRI65550:BRI65556 CBE65550:CBE65556 CLA65550:CLA65556 CUW65550:CUW65556 DES65550:DES65556 DOO65550:DOO65556 DYK65550:DYK65556 EIG65550:EIG65556 ESC65550:ESC65556 FBY65550:FBY65556 FLU65550:FLU65556 FVQ65550:FVQ65556 GFM65550:GFM65556 GPI65550:GPI65556 GZE65550:GZE65556 HJA65550:HJA65556 HSW65550:HSW65556 ICS65550:ICS65556 IMO65550:IMO65556 IWK65550:IWK65556 JGG65550:JGG65556 JQC65550:JQC65556 JZY65550:JZY65556 KJU65550:KJU65556 KTQ65550:KTQ65556 LDM65550:LDM65556 LNI65550:LNI65556 LXE65550:LXE65556 MHA65550:MHA65556 MQW65550:MQW65556 NAS65550:NAS65556 NKO65550:NKO65556 NUK65550:NUK65556 OEG65550:OEG65556 OOC65550:OOC65556 OXY65550:OXY65556 PHU65550:PHU65556 PRQ65550:PRQ65556 QBM65550:QBM65556 QLI65550:QLI65556 QVE65550:QVE65556 RFA65550:RFA65556 ROW65550:ROW65556 RYS65550:RYS65556 SIO65550:SIO65556 SSK65550:SSK65556 TCG65550:TCG65556 TMC65550:TMC65556 TVY65550:TVY65556 UFU65550:UFU65556 UPQ65550:UPQ65556 UZM65550:UZM65556 VJI65550:VJI65556 VTE65550:VTE65556 WDA65550:WDA65556 WMW65550:WMW65556 WWS65550:WWS65556 AK131086:AK131092 KG131086:KG131092 UC131086:UC131092 ADY131086:ADY131092 ANU131086:ANU131092 AXQ131086:AXQ131092 BHM131086:BHM131092 BRI131086:BRI131092 CBE131086:CBE131092 CLA131086:CLA131092 CUW131086:CUW131092 DES131086:DES131092 DOO131086:DOO131092 DYK131086:DYK131092 EIG131086:EIG131092 ESC131086:ESC131092 FBY131086:FBY131092 FLU131086:FLU131092 FVQ131086:FVQ131092 GFM131086:GFM131092 GPI131086:GPI131092 GZE131086:GZE131092 HJA131086:HJA131092 HSW131086:HSW131092 ICS131086:ICS131092 IMO131086:IMO131092 IWK131086:IWK131092 JGG131086:JGG131092 JQC131086:JQC131092 JZY131086:JZY131092 KJU131086:KJU131092 KTQ131086:KTQ131092 LDM131086:LDM131092 LNI131086:LNI131092 LXE131086:LXE131092 MHA131086:MHA131092 MQW131086:MQW131092 NAS131086:NAS131092 NKO131086:NKO131092 NUK131086:NUK131092 OEG131086:OEG131092 OOC131086:OOC131092 OXY131086:OXY131092 PHU131086:PHU131092 PRQ131086:PRQ131092 QBM131086:QBM131092 QLI131086:QLI131092 QVE131086:QVE131092 RFA131086:RFA131092 ROW131086:ROW131092 RYS131086:RYS131092 SIO131086:SIO131092 SSK131086:SSK131092 TCG131086:TCG131092 TMC131086:TMC131092 TVY131086:TVY131092 UFU131086:UFU131092 UPQ131086:UPQ131092 UZM131086:UZM131092 VJI131086:VJI131092 VTE131086:VTE131092 WDA131086:WDA131092 WMW131086:WMW131092 WWS131086:WWS131092 AK196622:AK196628 KG196622:KG196628 UC196622:UC196628 ADY196622:ADY196628 ANU196622:ANU196628 AXQ196622:AXQ196628 BHM196622:BHM196628 BRI196622:BRI196628 CBE196622:CBE196628 CLA196622:CLA196628 CUW196622:CUW196628 DES196622:DES196628 DOO196622:DOO196628 DYK196622:DYK196628 EIG196622:EIG196628 ESC196622:ESC196628 FBY196622:FBY196628 FLU196622:FLU196628 FVQ196622:FVQ196628 GFM196622:GFM196628 GPI196622:GPI196628 GZE196622:GZE196628 HJA196622:HJA196628 HSW196622:HSW196628 ICS196622:ICS196628 IMO196622:IMO196628 IWK196622:IWK196628 JGG196622:JGG196628 JQC196622:JQC196628 JZY196622:JZY196628 KJU196622:KJU196628 KTQ196622:KTQ196628 LDM196622:LDM196628 LNI196622:LNI196628 LXE196622:LXE196628 MHA196622:MHA196628 MQW196622:MQW196628 NAS196622:NAS196628 NKO196622:NKO196628 NUK196622:NUK196628 OEG196622:OEG196628 OOC196622:OOC196628 OXY196622:OXY196628 PHU196622:PHU196628 PRQ196622:PRQ196628 QBM196622:QBM196628 QLI196622:QLI196628 QVE196622:QVE196628 RFA196622:RFA196628 ROW196622:ROW196628 RYS196622:RYS196628 SIO196622:SIO196628 SSK196622:SSK196628 TCG196622:TCG196628 TMC196622:TMC196628 TVY196622:TVY196628 UFU196622:UFU196628 UPQ196622:UPQ196628 UZM196622:UZM196628 VJI196622:VJI196628 VTE196622:VTE196628 WDA196622:WDA196628 WMW196622:WMW196628 WWS196622:WWS196628 AK262158:AK262164 KG262158:KG262164 UC262158:UC262164 ADY262158:ADY262164 ANU262158:ANU262164 AXQ262158:AXQ262164 BHM262158:BHM262164 BRI262158:BRI262164 CBE262158:CBE262164 CLA262158:CLA262164 CUW262158:CUW262164 DES262158:DES262164 DOO262158:DOO262164 DYK262158:DYK262164 EIG262158:EIG262164 ESC262158:ESC262164 FBY262158:FBY262164 FLU262158:FLU262164 FVQ262158:FVQ262164 GFM262158:GFM262164 GPI262158:GPI262164 GZE262158:GZE262164 HJA262158:HJA262164 HSW262158:HSW262164 ICS262158:ICS262164 IMO262158:IMO262164 IWK262158:IWK262164 JGG262158:JGG262164 JQC262158:JQC262164 JZY262158:JZY262164 KJU262158:KJU262164 KTQ262158:KTQ262164 LDM262158:LDM262164 LNI262158:LNI262164 LXE262158:LXE262164 MHA262158:MHA262164 MQW262158:MQW262164 NAS262158:NAS262164 NKO262158:NKO262164 NUK262158:NUK262164 OEG262158:OEG262164 OOC262158:OOC262164 OXY262158:OXY262164 PHU262158:PHU262164 PRQ262158:PRQ262164 QBM262158:QBM262164 QLI262158:QLI262164 QVE262158:QVE262164 RFA262158:RFA262164 ROW262158:ROW262164 RYS262158:RYS262164 SIO262158:SIO262164 SSK262158:SSK262164 TCG262158:TCG262164 TMC262158:TMC262164 TVY262158:TVY262164 UFU262158:UFU262164 UPQ262158:UPQ262164 UZM262158:UZM262164 VJI262158:VJI262164 VTE262158:VTE262164 WDA262158:WDA262164 WMW262158:WMW262164 WWS262158:WWS262164 AK327694:AK327700 KG327694:KG327700 UC327694:UC327700 ADY327694:ADY327700 ANU327694:ANU327700 AXQ327694:AXQ327700 BHM327694:BHM327700 BRI327694:BRI327700 CBE327694:CBE327700 CLA327694:CLA327700 CUW327694:CUW327700 DES327694:DES327700 DOO327694:DOO327700 DYK327694:DYK327700 EIG327694:EIG327700 ESC327694:ESC327700 FBY327694:FBY327700 FLU327694:FLU327700 FVQ327694:FVQ327700 GFM327694:GFM327700 GPI327694:GPI327700 GZE327694:GZE327700 HJA327694:HJA327700 HSW327694:HSW327700 ICS327694:ICS327700 IMO327694:IMO327700 IWK327694:IWK327700 JGG327694:JGG327700 JQC327694:JQC327700 JZY327694:JZY327700 KJU327694:KJU327700 KTQ327694:KTQ327700 LDM327694:LDM327700 LNI327694:LNI327700 LXE327694:LXE327700 MHA327694:MHA327700 MQW327694:MQW327700 NAS327694:NAS327700 NKO327694:NKO327700 NUK327694:NUK327700 OEG327694:OEG327700 OOC327694:OOC327700 OXY327694:OXY327700 PHU327694:PHU327700 PRQ327694:PRQ327700 QBM327694:QBM327700 QLI327694:QLI327700 QVE327694:QVE327700 RFA327694:RFA327700 ROW327694:ROW327700 RYS327694:RYS327700 SIO327694:SIO327700 SSK327694:SSK327700 TCG327694:TCG327700 TMC327694:TMC327700 TVY327694:TVY327700 UFU327694:UFU327700 UPQ327694:UPQ327700 UZM327694:UZM327700 VJI327694:VJI327700 VTE327694:VTE327700 WDA327694:WDA327700 WMW327694:WMW327700 WWS327694:WWS327700 AK393230:AK393236 KG393230:KG393236 UC393230:UC393236 ADY393230:ADY393236 ANU393230:ANU393236 AXQ393230:AXQ393236 BHM393230:BHM393236 BRI393230:BRI393236 CBE393230:CBE393236 CLA393230:CLA393236 CUW393230:CUW393236 DES393230:DES393236 DOO393230:DOO393236 DYK393230:DYK393236 EIG393230:EIG393236 ESC393230:ESC393236 FBY393230:FBY393236 FLU393230:FLU393236 FVQ393230:FVQ393236 GFM393230:GFM393236 GPI393230:GPI393236 GZE393230:GZE393236 HJA393230:HJA393236 HSW393230:HSW393236 ICS393230:ICS393236 IMO393230:IMO393236 IWK393230:IWK393236 JGG393230:JGG393236 JQC393230:JQC393236 JZY393230:JZY393236 KJU393230:KJU393236 KTQ393230:KTQ393236 LDM393230:LDM393236 LNI393230:LNI393236 LXE393230:LXE393236 MHA393230:MHA393236 MQW393230:MQW393236 NAS393230:NAS393236 NKO393230:NKO393236 NUK393230:NUK393236 OEG393230:OEG393236 OOC393230:OOC393236 OXY393230:OXY393236 PHU393230:PHU393236 PRQ393230:PRQ393236 QBM393230:QBM393236 QLI393230:QLI393236 QVE393230:QVE393236 RFA393230:RFA393236 ROW393230:ROW393236 RYS393230:RYS393236 SIO393230:SIO393236 SSK393230:SSK393236 TCG393230:TCG393236 TMC393230:TMC393236 TVY393230:TVY393236 UFU393230:UFU393236 UPQ393230:UPQ393236 UZM393230:UZM393236 VJI393230:VJI393236 VTE393230:VTE393236 WDA393230:WDA393236 WMW393230:WMW393236 WWS393230:WWS393236 AK458766:AK458772 KG458766:KG458772 UC458766:UC458772 ADY458766:ADY458772 ANU458766:ANU458772 AXQ458766:AXQ458772 BHM458766:BHM458772 BRI458766:BRI458772 CBE458766:CBE458772 CLA458766:CLA458772 CUW458766:CUW458772 DES458766:DES458772 DOO458766:DOO458772 DYK458766:DYK458772 EIG458766:EIG458772 ESC458766:ESC458772 FBY458766:FBY458772 FLU458766:FLU458772 FVQ458766:FVQ458772 GFM458766:GFM458772 GPI458766:GPI458772 GZE458766:GZE458772 HJA458766:HJA458772 HSW458766:HSW458772 ICS458766:ICS458772 IMO458766:IMO458772 IWK458766:IWK458772 JGG458766:JGG458772 JQC458766:JQC458772 JZY458766:JZY458772 KJU458766:KJU458772 KTQ458766:KTQ458772 LDM458766:LDM458772 LNI458766:LNI458772 LXE458766:LXE458772 MHA458766:MHA458772 MQW458766:MQW458772 NAS458766:NAS458772 NKO458766:NKO458772 NUK458766:NUK458772 OEG458766:OEG458772 OOC458766:OOC458772 OXY458766:OXY458772 PHU458766:PHU458772 PRQ458766:PRQ458772 QBM458766:QBM458772 QLI458766:QLI458772 QVE458766:QVE458772 RFA458766:RFA458772 ROW458766:ROW458772 RYS458766:RYS458772 SIO458766:SIO458772 SSK458766:SSK458772 TCG458766:TCG458772 TMC458766:TMC458772 TVY458766:TVY458772 UFU458766:UFU458772 UPQ458766:UPQ458772 UZM458766:UZM458772 VJI458766:VJI458772 VTE458766:VTE458772 WDA458766:WDA458772 WMW458766:WMW458772 WWS458766:WWS458772 AK524302:AK524308 KG524302:KG524308 UC524302:UC524308 ADY524302:ADY524308 ANU524302:ANU524308 AXQ524302:AXQ524308 BHM524302:BHM524308 BRI524302:BRI524308 CBE524302:CBE524308 CLA524302:CLA524308 CUW524302:CUW524308 DES524302:DES524308 DOO524302:DOO524308 DYK524302:DYK524308 EIG524302:EIG524308 ESC524302:ESC524308 FBY524302:FBY524308 FLU524302:FLU524308 FVQ524302:FVQ524308 GFM524302:GFM524308 GPI524302:GPI524308 GZE524302:GZE524308 HJA524302:HJA524308 HSW524302:HSW524308 ICS524302:ICS524308 IMO524302:IMO524308 IWK524302:IWK524308 JGG524302:JGG524308 JQC524302:JQC524308 JZY524302:JZY524308 KJU524302:KJU524308 KTQ524302:KTQ524308 LDM524302:LDM524308 LNI524302:LNI524308 LXE524302:LXE524308 MHA524302:MHA524308 MQW524302:MQW524308 NAS524302:NAS524308 NKO524302:NKO524308 NUK524302:NUK524308 OEG524302:OEG524308 OOC524302:OOC524308 OXY524302:OXY524308 PHU524302:PHU524308 PRQ524302:PRQ524308 QBM524302:QBM524308 QLI524302:QLI524308 QVE524302:QVE524308 RFA524302:RFA524308 ROW524302:ROW524308 RYS524302:RYS524308 SIO524302:SIO524308 SSK524302:SSK524308 TCG524302:TCG524308 TMC524302:TMC524308 TVY524302:TVY524308 UFU524302:UFU524308 UPQ524302:UPQ524308 UZM524302:UZM524308 VJI524302:VJI524308 VTE524302:VTE524308 WDA524302:WDA524308 WMW524302:WMW524308 WWS524302:WWS524308 AK589838:AK589844 KG589838:KG589844 UC589838:UC589844 ADY589838:ADY589844 ANU589838:ANU589844 AXQ589838:AXQ589844 BHM589838:BHM589844 BRI589838:BRI589844 CBE589838:CBE589844 CLA589838:CLA589844 CUW589838:CUW589844 DES589838:DES589844 DOO589838:DOO589844 DYK589838:DYK589844 EIG589838:EIG589844 ESC589838:ESC589844 FBY589838:FBY589844 FLU589838:FLU589844 FVQ589838:FVQ589844 GFM589838:GFM589844 GPI589838:GPI589844 GZE589838:GZE589844 HJA589838:HJA589844 HSW589838:HSW589844 ICS589838:ICS589844 IMO589838:IMO589844 IWK589838:IWK589844 JGG589838:JGG589844 JQC589838:JQC589844 JZY589838:JZY589844 KJU589838:KJU589844 KTQ589838:KTQ589844 LDM589838:LDM589844 LNI589838:LNI589844 LXE589838:LXE589844 MHA589838:MHA589844 MQW589838:MQW589844 NAS589838:NAS589844 NKO589838:NKO589844 NUK589838:NUK589844 OEG589838:OEG589844 OOC589838:OOC589844 OXY589838:OXY589844 PHU589838:PHU589844 PRQ589838:PRQ589844 QBM589838:QBM589844 QLI589838:QLI589844 QVE589838:QVE589844 RFA589838:RFA589844 ROW589838:ROW589844 RYS589838:RYS589844 SIO589838:SIO589844 SSK589838:SSK589844 TCG589838:TCG589844 TMC589838:TMC589844 TVY589838:TVY589844 UFU589838:UFU589844 UPQ589838:UPQ589844 UZM589838:UZM589844 VJI589838:VJI589844 VTE589838:VTE589844 WDA589838:WDA589844 WMW589838:WMW589844 WWS589838:WWS589844 AK655374:AK655380 KG655374:KG655380 UC655374:UC655380 ADY655374:ADY655380 ANU655374:ANU655380 AXQ655374:AXQ655380 BHM655374:BHM655380 BRI655374:BRI655380 CBE655374:CBE655380 CLA655374:CLA655380 CUW655374:CUW655380 DES655374:DES655380 DOO655374:DOO655380 DYK655374:DYK655380 EIG655374:EIG655380 ESC655374:ESC655380 FBY655374:FBY655380 FLU655374:FLU655380 FVQ655374:FVQ655380 GFM655374:GFM655380 GPI655374:GPI655380 GZE655374:GZE655380 HJA655374:HJA655380 HSW655374:HSW655380 ICS655374:ICS655380 IMO655374:IMO655380 IWK655374:IWK655380 JGG655374:JGG655380 JQC655374:JQC655380 JZY655374:JZY655380 KJU655374:KJU655380 KTQ655374:KTQ655380 LDM655374:LDM655380 LNI655374:LNI655380 LXE655374:LXE655380 MHA655374:MHA655380 MQW655374:MQW655380 NAS655374:NAS655380 NKO655374:NKO655380 NUK655374:NUK655380 OEG655374:OEG655380 OOC655374:OOC655380 OXY655374:OXY655380 PHU655374:PHU655380 PRQ655374:PRQ655380 QBM655374:QBM655380 QLI655374:QLI655380 QVE655374:QVE655380 RFA655374:RFA655380 ROW655374:ROW655380 RYS655374:RYS655380 SIO655374:SIO655380 SSK655374:SSK655380 TCG655374:TCG655380 TMC655374:TMC655380 TVY655374:TVY655380 UFU655374:UFU655380 UPQ655374:UPQ655380 UZM655374:UZM655380 VJI655374:VJI655380 VTE655374:VTE655380 WDA655374:WDA655380 WMW655374:WMW655380 WWS655374:WWS655380 AK720910:AK720916 KG720910:KG720916 UC720910:UC720916 ADY720910:ADY720916 ANU720910:ANU720916 AXQ720910:AXQ720916 BHM720910:BHM720916 BRI720910:BRI720916 CBE720910:CBE720916 CLA720910:CLA720916 CUW720910:CUW720916 DES720910:DES720916 DOO720910:DOO720916 DYK720910:DYK720916 EIG720910:EIG720916 ESC720910:ESC720916 FBY720910:FBY720916 FLU720910:FLU720916 FVQ720910:FVQ720916 GFM720910:GFM720916 GPI720910:GPI720916 GZE720910:GZE720916 HJA720910:HJA720916 HSW720910:HSW720916 ICS720910:ICS720916 IMO720910:IMO720916 IWK720910:IWK720916 JGG720910:JGG720916 JQC720910:JQC720916 JZY720910:JZY720916 KJU720910:KJU720916 KTQ720910:KTQ720916 LDM720910:LDM720916 LNI720910:LNI720916 LXE720910:LXE720916 MHA720910:MHA720916 MQW720910:MQW720916 NAS720910:NAS720916 NKO720910:NKO720916 NUK720910:NUK720916 OEG720910:OEG720916 OOC720910:OOC720916 OXY720910:OXY720916 PHU720910:PHU720916 PRQ720910:PRQ720916 QBM720910:QBM720916 QLI720910:QLI720916 QVE720910:QVE720916 RFA720910:RFA720916 ROW720910:ROW720916 RYS720910:RYS720916 SIO720910:SIO720916 SSK720910:SSK720916 TCG720910:TCG720916 TMC720910:TMC720916 TVY720910:TVY720916 UFU720910:UFU720916 UPQ720910:UPQ720916 UZM720910:UZM720916 VJI720910:VJI720916 VTE720910:VTE720916 WDA720910:WDA720916 WMW720910:WMW720916 WWS720910:WWS720916 AK786446:AK786452 KG786446:KG786452 UC786446:UC786452 ADY786446:ADY786452 ANU786446:ANU786452 AXQ786446:AXQ786452 BHM786446:BHM786452 BRI786446:BRI786452 CBE786446:CBE786452 CLA786446:CLA786452 CUW786446:CUW786452 DES786446:DES786452 DOO786446:DOO786452 DYK786446:DYK786452 EIG786446:EIG786452 ESC786446:ESC786452 FBY786446:FBY786452 FLU786446:FLU786452 FVQ786446:FVQ786452 GFM786446:GFM786452 GPI786446:GPI786452 GZE786446:GZE786452 HJA786446:HJA786452 HSW786446:HSW786452 ICS786446:ICS786452 IMO786446:IMO786452 IWK786446:IWK786452 JGG786446:JGG786452 JQC786446:JQC786452 JZY786446:JZY786452 KJU786446:KJU786452 KTQ786446:KTQ786452 LDM786446:LDM786452 LNI786446:LNI786452 LXE786446:LXE786452 MHA786446:MHA786452 MQW786446:MQW786452 NAS786446:NAS786452 NKO786446:NKO786452 NUK786446:NUK786452 OEG786446:OEG786452 OOC786446:OOC786452 OXY786446:OXY786452 PHU786446:PHU786452 PRQ786446:PRQ786452 QBM786446:QBM786452 QLI786446:QLI786452 QVE786446:QVE786452 RFA786446:RFA786452 ROW786446:ROW786452 RYS786446:RYS786452 SIO786446:SIO786452 SSK786446:SSK786452 TCG786446:TCG786452 TMC786446:TMC786452 TVY786446:TVY786452 UFU786446:UFU786452 UPQ786446:UPQ786452 UZM786446:UZM786452 VJI786446:VJI786452 VTE786446:VTE786452 WDA786446:WDA786452 WMW786446:WMW786452 WWS786446:WWS786452 AK851982:AK851988 KG851982:KG851988 UC851982:UC851988 ADY851982:ADY851988 ANU851982:ANU851988 AXQ851982:AXQ851988 BHM851982:BHM851988 BRI851982:BRI851988 CBE851982:CBE851988 CLA851982:CLA851988 CUW851982:CUW851988 DES851982:DES851988 DOO851982:DOO851988 DYK851982:DYK851988 EIG851982:EIG851988 ESC851982:ESC851988 FBY851982:FBY851988 FLU851982:FLU851988 FVQ851982:FVQ851988 GFM851982:GFM851988 GPI851982:GPI851988 GZE851982:GZE851988 HJA851982:HJA851988 HSW851982:HSW851988 ICS851982:ICS851988 IMO851982:IMO851988 IWK851982:IWK851988 JGG851982:JGG851988 JQC851982:JQC851988 JZY851982:JZY851988 KJU851982:KJU851988 KTQ851982:KTQ851988 LDM851982:LDM851988 LNI851982:LNI851988 LXE851982:LXE851988 MHA851982:MHA851988 MQW851982:MQW851988 NAS851982:NAS851988 NKO851982:NKO851988 NUK851982:NUK851988 OEG851982:OEG851988 OOC851982:OOC851988 OXY851982:OXY851988 PHU851982:PHU851988 PRQ851982:PRQ851988 QBM851982:QBM851988 QLI851982:QLI851988 QVE851982:QVE851988 RFA851982:RFA851988 ROW851982:ROW851988 RYS851982:RYS851988 SIO851982:SIO851988 SSK851982:SSK851988 TCG851982:TCG851988 TMC851982:TMC851988 TVY851982:TVY851988 UFU851982:UFU851988 UPQ851982:UPQ851988 UZM851982:UZM851988 VJI851982:VJI851988 VTE851982:VTE851988 WDA851982:WDA851988 WMW851982:WMW851988 WWS851982:WWS851988 AK917518:AK917524 KG917518:KG917524 UC917518:UC917524 ADY917518:ADY917524 ANU917518:ANU917524 AXQ917518:AXQ917524 BHM917518:BHM917524 BRI917518:BRI917524 CBE917518:CBE917524 CLA917518:CLA917524 CUW917518:CUW917524 DES917518:DES917524 DOO917518:DOO917524 DYK917518:DYK917524 EIG917518:EIG917524 ESC917518:ESC917524 FBY917518:FBY917524 FLU917518:FLU917524 FVQ917518:FVQ917524 GFM917518:GFM917524 GPI917518:GPI917524 GZE917518:GZE917524 HJA917518:HJA917524 HSW917518:HSW917524 ICS917518:ICS917524 IMO917518:IMO917524 IWK917518:IWK917524 JGG917518:JGG917524 JQC917518:JQC917524 JZY917518:JZY917524 KJU917518:KJU917524 KTQ917518:KTQ917524 LDM917518:LDM917524 LNI917518:LNI917524 LXE917518:LXE917524 MHA917518:MHA917524 MQW917518:MQW917524 NAS917518:NAS917524 NKO917518:NKO917524 NUK917518:NUK917524 OEG917518:OEG917524 OOC917518:OOC917524 OXY917518:OXY917524 PHU917518:PHU917524 PRQ917518:PRQ917524 QBM917518:QBM917524 QLI917518:QLI917524 QVE917518:QVE917524 RFA917518:RFA917524 ROW917518:ROW917524 RYS917518:RYS917524 SIO917518:SIO917524 SSK917518:SSK917524 TCG917518:TCG917524 TMC917518:TMC917524 TVY917518:TVY917524 UFU917518:UFU917524 UPQ917518:UPQ917524 UZM917518:UZM917524 VJI917518:VJI917524 VTE917518:VTE917524 WDA917518:WDA917524 WMW917518:WMW917524 WWS917518:WWS917524 AK983054:AK983060 KG983054:KG983060 UC983054:UC983060 ADY983054:ADY983060 ANU983054:ANU983060 AXQ983054:AXQ983060 BHM983054:BHM983060 BRI983054:BRI983060 CBE983054:CBE983060 CLA983054:CLA983060 CUW983054:CUW983060 DES983054:DES983060 DOO983054:DOO983060 DYK983054:DYK983060 EIG983054:EIG983060 ESC983054:ESC983060 FBY983054:FBY983060 FLU983054:FLU983060 FVQ983054:FVQ983060 GFM983054:GFM983060 GPI983054:GPI983060 GZE983054:GZE983060 HJA983054:HJA983060 HSW983054:HSW983060 ICS983054:ICS983060 IMO983054:IMO983060 IWK983054:IWK983060 JGG983054:JGG983060 JQC983054:JQC983060 JZY983054:JZY983060 KJU983054:KJU983060 KTQ983054:KTQ983060 LDM983054:LDM983060 LNI983054:LNI983060 LXE983054:LXE983060 MHA983054:MHA983060 MQW983054:MQW983060 NAS983054:NAS983060 NKO983054:NKO983060 NUK983054:NUK983060 OEG983054:OEG983060 OOC983054:OOC983060 OXY983054:OXY983060 PHU983054:PHU983060 PRQ983054:PRQ983060 QBM983054:QBM983060 QLI983054:QLI983060 QVE983054:QVE983060 RFA983054:RFA983060 ROW983054:ROW983060 RYS983054:RYS983060 SIO983054:SIO983060 SSK983054:SSK983060 TCG983054:TCG983060 TMC983054:TMC983060 TVY983054:TVY983060 UFU983054:UFU983060 UPQ983054:UPQ983060 UZM983054:UZM983060 VJI983054:VJI983060 VTE983054:VTE983060 WDA983054:WDA983060 UC18:UC24">
      <formula1>900</formula1>
    </dataValidation>
    <dataValidation type="list" allowBlank="1" showInputMessage="1" errorTitle="Ошибка" error="Выберите значение из списка" prompt="Выберите значение из списка" sqref="WWK983059 JY23 TU23 ADQ23 ANM23 AXI23 BHE23 BRA23 CAW23 CKS23 CUO23 DEK23 DOG23 DYC23 EHY23 ERU23 FBQ23 FLM23 FVI23 GFE23 GPA23 GYW23 HIS23 HSO23 ICK23 IMG23 IWC23 JFY23 JPU23 JZQ23 KJM23 KTI23 LDE23 LNA23 LWW23 MGS23 MQO23 NAK23 NKG23 NUC23 ODY23 ONU23 OXQ23 PHM23 PRI23 QBE23 QLA23 QUW23 RES23 ROO23 RYK23 SIG23 SSC23 TBY23 TLU23 TVQ23 UFM23 UPI23 UZE23 VJA23 VSW23 WCS23 WMO23 WWK23 O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O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O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O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O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O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O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O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O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O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O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O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O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O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O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V65555 V131091 V196627 V262163 V327699 V393235 V458771 V524307 V589843 V655379 V720915 V786451 V851987 V917523 V983059 AC65555 AC131091 AC196627 AC262163 AC327699 AC393235 AC458771 AC524307 AC589843 AC655379 AC720915 AC786451 AC851987 AC917523 AC983059">
      <formula1>kind_of_cons</formula1>
    </dataValidation>
    <dataValidation allowBlank="1" prompt="Для выбора выполните двойной щелчок левой клавиши мыши по соответствующей ячейке." sqref="JV65561:KG65564 TR65561:UC65564 ADN65561:ADY65564 ANJ65561:ANU65564 AXF65561:AXQ65564 BHB65561:BHM65564 BQX65561:BRI65564 CAT65561:CBE65564 CKP65561:CLA65564 CUL65561:CUW65564 DEH65561:DES65564 DOD65561:DOO65564 DXZ65561:DYK65564 EHV65561:EIG65564 ERR65561:ESC65564 FBN65561:FBY65564 FLJ65561:FLU65564 FVF65561:FVQ65564 GFB65561:GFM65564 GOX65561:GPI65564 GYT65561:GZE65564 HIP65561:HJA65564 HSL65561:HSW65564 ICH65561:ICS65564 IMD65561:IMO65564 IVZ65561:IWK65564 JFV65561:JGG65564 JPR65561:JQC65564 JZN65561:JZY65564 KJJ65561:KJU65564 KTF65561:KTQ65564 LDB65561:LDM65564 LMX65561:LNI65564 LWT65561:LXE65564 MGP65561:MHA65564 MQL65561:MQW65564 NAH65561:NAS65564 NKD65561:NKO65564 NTZ65561:NUK65564 ODV65561:OEG65564 ONR65561:OOC65564 OXN65561:OXY65564 PHJ65561:PHU65564 PRF65561:PRQ65564 QBB65561:QBM65564 QKX65561:QLI65564 QUT65561:QVE65564 REP65561:RFA65564 ROL65561:ROW65564 RYH65561:RYS65564 SID65561:SIO65564 SRZ65561:SSK65564 TBV65561:TCG65564 TLR65561:TMC65564 TVN65561:TVY65564 UFJ65561:UFU65564 UPF65561:UPQ65564 UZB65561:UZM65564 VIX65561:VJI65564 VST65561:VTE65564 WCP65561:WDA65564 WML65561:WMW65564 WWH65561:WWS65564 JV131097:KG131100 TR131097:UC131100 ADN131097:ADY131100 ANJ131097:ANU131100 AXF131097:AXQ131100 BHB131097:BHM131100 BQX131097:BRI131100 CAT131097:CBE131100 CKP131097:CLA131100 CUL131097:CUW131100 DEH131097:DES131100 DOD131097:DOO131100 DXZ131097:DYK131100 EHV131097:EIG131100 ERR131097:ESC131100 FBN131097:FBY131100 FLJ131097:FLU131100 FVF131097:FVQ131100 GFB131097:GFM131100 GOX131097:GPI131100 GYT131097:GZE131100 HIP131097:HJA131100 HSL131097:HSW131100 ICH131097:ICS131100 IMD131097:IMO131100 IVZ131097:IWK131100 JFV131097:JGG131100 JPR131097:JQC131100 JZN131097:JZY131100 KJJ131097:KJU131100 KTF131097:KTQ131100 LDB131097:LDM131100 LMX131097:LNI131100 LWT131097:LXE131100 MGP131097:MHA131100 MQL131097:MQW131100 NAH131097:NAS131100 NKD131097:NKO131100 NTZ131097:NUK131100 ODV131097:OEG131100 ONR131097:OOC131100 OXN131097:OXY131100 PHJ131097:PHU131100 PRF131097:PRQ131100 QBB131097:QBM131100 QKX131097:QLI131100 QUT131097:QVE131100 REP131097:RFA131100 ROL131097:ROW131100 RYH131097:RYS131100 SID131097:SIO131100 SRZ131097:SSK131100 TBV131097:TCG131100 TLR131097:TMC131100 TVN131097:TVY131100 UFJ131097:UFU131100 UPF131097:UPQ131100 UZB131097:UZM131100 VIX131097:VJI131100 VST131097:VTE131100 WCP131097:WDA131100 WML131097:WMW131100 WWH131097:WWS131100 JV196633:KG196636 TR196633:UC196636 ADN196633:ADY196636 ANJ196633:ANU196636 AXF196633:AXQ196636 BHB196633:BHM196636 BQX196633:BRI196636 CAT196633:CBE196636 CKP196633:CLA196636 CUL196633:CUW196636 DEH196633:DES196636 DOD196633:DOO196636 DXZ196633:DYK196636 EHV196633:EIG196636 ERR196633:ESC196636 FBN196633:FBY196636 FLJ196633:FLU196636 FVF196633:FVQ196636 GFB196633:GFM196636 GOX196633:GPI196636 GYT196633:GZE196636 HIP196633:HJA196636 HSL196633:HSW196636 ICH196633:ICS196636 IMD196633:IMO196636 IVZ196633:IWK196636 JFV196633:JGG196636 JPR196633:JQC196636 JZN196633:JZY196636 KJJ196633:KJU196636 KTF196633:KTQ196636 LDB196633:LDM196636 LMX196633:LNI196636 LWT196633:LXE196636 MGP196633:MHA196636 MQL196633:MQW196636 NAH196633:NAS196636 NKD196633:NKO196636 NTZ196633:NUK196636 ODV196633:OEG196636 ONR196633:OOC196636 OXN196633:OXY196636 PHJ196633:PHU196636 PRF196633:PRQ196636 QBB196633:QBM196636 QKX196633:QLI196636 QUT196633:QVE196636 REP196633:RFA196636 ROL196633:ROW196636 RYH196633:RYS196636 SID196633:SIO196636 SRZ196633:SSK196636 TBV196633:TCG196636 TLR196633:TMC196636 TVN196633:TVY196636 UFJ196633:UFU196636 UPF196633:UPQ196636 UZB196633:UZM196636 VIX196633:VJI196636 VST196633:VTE196636 WCP196633:WDA196636 WML196633:WMW196636 WWH196633:WWS196636 JV262169:KG262172 TR262169:UC262172 ADN262169:ADY262172 ANJ262169:ANU262172 AXF262169:AXQ262172 BHB262169:BHM262172 BQX262169:BRI262172 CAT262169:CBE262172 CKP262169:CLA262172 CUL262169:CUW262172 DEH262169:DES262172 DOD262169:DOO262172 DXZ262169:DYK262172 EHV262169:EIG262172 ERR262169:ESC262172 FBN262169:FBY262172 FLJ262169:FLU262172 FVF262169:FVQ262172 GFB262169:GFM262172 GOX262169:GPI262172 GYT262169:GZE262172 HIP262169:HJA262172 HSL262169:HSW262172 ICH262169:ICS262172 IMD262169:IMO262172 IVZ262169:IWK262172 JFV262169:JGG262172 JPR262169:JQC262172 JZN262169:JZY262172 KJJ262169:KJU262172 KTF262169:KTQ262172 LDB262169:LDM262172 LMX262169:LNI262172 LWT262169:LXE262172 MGP262169:MHA262172 MQL262169:MQW262172 NAH262169:NAS262172 NKD262169:NKO262172 NTZ262169:NUK262172 ODV262169:OEG262172 ONR262169:OOC262172 OXN262169:OXY262172 PHJ262169:PHU262172 PRF262169:PRQ262172 QBB262169:QBM262172 QKX262169:QLI262172 QUT262169:QVE262172 REP262169:RFA262172 ROL262169:ROW262172 RYH262169:RYS262172 SID262169:SIO262172 SRZ262169:SSK262172 TBV262169:TCG262172 TLR262169:TMC262172 TVN262169:TVY262172 UFJ262169:UFU262172 UPF262169:UPQ262172 UZB262169:UZM262172 VIX262169:VJI262172 VST262169:VTE262172 WCP262169:WDA262172 WML262169:WMW262172 WWH262169:WWS262172 JV327705:KG327708 TR327705:UC327708 ADN327705:ADY327708 ANJ327705:ANU327708 AXF327705:AXQ327708 BHB327705:BHM327708 BQX327705:BRI327708 CAT327705:CBE327708 CKP327705:CLA327708 CUL327705:CUW327708 DEH327705:DES327708 DOD327705:DOO327708 DXZ327705:DYK327708 EHV327705:EIG327708 ERR327705:ESC327708 FBN327705:FBY327708 FLJ327705:FLU327708 FVF327705:FVQ327708 GFB327705:GFM327708 GOX327705:GPI327708 GYT327705:GZE327708 HIP327705:HJA327708 HSL327705:HSW327708 ICH327705:ICS327708 IMD327705:IMO327708 IVZ327705:IWK327708 JFV327705:JGG327708 JPR327705:JQC327708 JZN327705:JZY327708 KJJ327705:KJU327708 KTF327705:KTQ327708 LDB327705:LDM327708 LMX327705:LNI327708 LWT327705:LXE327708 MGP327705:MHA327708 MQL327705:MQW327708 NAH327705:NAS327708 NKD327705:NKO327708 NTZ327705:NUK327708 ODV327705:OEG327708 ONR327705:OOC327708 OXN327705:OXY327708 PHJ327705:PHU327708 PRF327705:PRQ327708 QBB327705:QBM327708 QKX327705:QLI327708 QUT327705:QVE327708 REP327705:RFA327708 ROL327705:ROW327708 RYH327705:RYS327708 SID327705:SIO327708 SRZ327705:SSK327708 TBV327705:TCG327708 TLR327705:TMC327708 TVN327705:TVY327708 UFJ327705:UFU327708 UPF327705:UPQ327708 UZB327705:UZM327708 VIX327705:VJI327708 VST327705:VTE327708 WCP327705:WDA327708 WML327705:WMW327708 WWH327705:WWS327708 JV393241:KG393244 TR393241:UC393244 ADN393241:ADY393244 ANJ393241:ANU393244 AXF393241:AXQ393244 BHB393241:BHM393244 BQX393241:BRI393244 CAT393241:CBE393244 CKP393241:CLA393244 CUL393241:CUW393244 DEH393241:DES393244 DOD393241:DOO393244 DXZ393241:DYK393244 EHV393241:EIG393244 ERR393241:ESC393244 FBN393241:FBY393244 FLJ393241:FLU393244 FVF393241:FVQ393244 GFB393241:GFM393244 GOX393241:GPI393244 GYT393241:GZE393244 HIP393241:HJA393244 HSL393241:HSW393244 ICH393241:ICS393244 IMD393241:IMO393244 IVZ393241:IWK393244 JFV393241:JGG393244 JPR393241:JQC393244 JZN393241:JZY393244 KJJ393241:KJU393244 KTF393241:KTQ393244 LDB393241:LDM393244 LMX393241:LNI393244 LWT393241:LXE393244 MGP393241:MHA393244 MQL393241:MQW393244 NAH393241:NAS393244 NKD393241:NKO393244 NTZ393241:NUK393244 ODV393241:OEG393244 ONR393241:OOC393244 OXN393241:OXY393244 PHJ393241:PHU393244 PRF393241:PRQ393244 QBB393241:QBM393244 QKX393241:QLI393244 QUT393241:QVE393244 REP393241:RFA393244 ROL393241:ROW393244 RYH393241:RYS393244 SID393241:SIO393244 SRZ393241:SSK393244 TBV393241:TCG393244 TLR393241:TMC393244 TVN393241:TVY393244 UFJ393241:UFU393244 UPF393241:UPQ393244 UZB393241:UZM393244 VIX393241:VJI393244 VST393241:VTE393244 WCP393241:WDA393244 WML393241:WMW393244 WWH393241:WWS393244 JV458777:KG458780 TR458777:UC458780 ADN458777:ADY458780 ANJ458777:ANU458780 AXF458777:AXQ458780 BHB458777:BHM458780 BQX458777:BRI458780 CAT458777:CBE458780 CKP458777:CLA458780 CUL458777:CUW458780 DEH458777:DES458780 DOD458777:DOO458780 DXZ458777:DYK458780 EHV458777:EIG458780 ERR458777:ESC458780 FBN458777:FBY458780 FLJ458777:FLU458780 FVF458777:FVQ458780 GFB458777:GFM458780 GOX458777:GPI458780 GYT458777:GZE458780 HIP458777:HJA458780 HSL458777:HSW458780 ICH458777:ICS458780 IMD458777:IMO458780 IVZ458777:IWK458780 JFV458777:JGG458780 JPR458777:JQC458780 JZN458777:JZY458780 KJJ458777:KJU458780 KTF458777:KTQ458780 LDB458777:LDM458780 LMX458777:LNI458780 LWT458777:LXE458780 MGP458777:MHA458780 MQL458777:MQW458780 NAH458777:NAS458780 NKD458777:NKO458780 NTZ458777:NUK458780 ODV458777:OEG458780 ONR458777:OOC458780 OXN458777:OXY458780 PHJ458777:PHU458780 PRF458777:PRQ458780 QBB458777:QBM458780 QKX458777:QLI458780 QUT458777:QVE458780 REP458777:RFA458780 ROL458777:ROW458780 RYH458777:RYS458780 SID458777:SIO458780 SRZ458777:SSK458780 TBV458777:TCG458780 TLR458777:TMC458780 TVN458777:TVY458780 UFJ458777:UFU458780 UPF458777:UPQ458780 UZB458777:UZM458780 VIX458777:VJI458780 VST458777:VTE458780 WCP458777:WDA458780 WML458777:WMW458780 WWH458777:WWS458780 JV524313:KG524316 TR524313:UC524316 ADN524313:ADY524316 ANJ524313:ANU524316 AXF524313:AXQ524316 BHB524313:BHM524316 BQX524313:BRI524316 CAT524313:CBE524316 CKP524313:CLA524316 CUL524313:CUW524316 DEH524313:DES524316 DOD524313:DOO524316 DXZ524313:DYK524316 EHV524313:EIG524316 ERR524313:ESC524316 FBN524313:FBY524316 FLJ524313:FLU524316 FVF524313:FVQ524316 GFB524313:GFM524316 GOX524313:GPI524316 GYT524313:GZE524316 HIP524313:HJA524316 HSL524313:HSW524316 ICH524313:ICS524316 IMD524313:IMO524316 IVZ524313:IWK524316 JFV524313:JGG524316 JPR524313:JQC524316 JZN524313:JZY524316 KJJ524313:KJU524316 KTF524313:KTQ524316 LDB524313:LDM524316 LMX524313:LNI524316 LWT524313:LXE524316 MGP524313:MHA524316 MQL524313:MQW524316 NAH524313:NAS524316 NKD524313:NKO524316 NTZ524313:NUK524316 ODV524313:OEG524316 ONR524313:OOC524316 OXN524313:OXY524316 PHJ524313:PHU524316 PRF524313:PRQ524316 QBB524313:QBM524316 QKX524313:QLI524316 QUT524313:QVE524316 REP524313:RFA524316 ROL524313:ROW524316 RYH524313:RYS524316 SID524313:SIO524316 SRZ524313:SSK524316 TBV524313:TCG524316 TLR524313:TMC524316 TVN524313:TVY524316 UFJ524313:UFU524316 UPF524313:UPQ524316 UZB524313:UZM524316 VIX524313:VJI524316 VST524313:VTE524316 WCP524313:WDA524316 WML524313:WMW524316 WWH524313:WWS524316 JV589849:KG589852 TR589849:UC589852 ADN589849:ADY589852 ANJ589849:ANU589852 AXF589849:AXQ589852 BHB589849:BHM589852 BQX589849:BRI589852 CAT589849:CBE589852 CKP589849:CLA589852 CUL589849:CUW589852 DEH589849:DES589852 DOD589849:DOO589852 DXZ589849:DYK589852 EHV589849:EIG589852 ERR589849:ESC589852 FBN589849:FBY589852 FLJ589849:FLU589852 FVF589849:FVQ589852 GFB589849:GFM589852 GOX589849:GPI589852 GYT589849:GZE589852 HIP589849:HJA589852 HSL589849:HSW589852 ICH589849:ICS589852 IMD589849:IMO589852 IVZ589849:IWK589852 JFV589849:JGG589852 JPR589849:JQC589852 JZN589849:JZY589852 KJJ589849:KJU589852 KTF589849:KTQ589852 LDB589849:LDM589852 LMX589849:LNI589852 LWT589849:LXE589852 MGP589849:MHA589852 MQL589849:MQW589852 NAH589849:NAS589852 NKD589849:NKO589852 NTZ589849:NUK589852 ODV589849:OEG589852 ONR589849:OOC589852 OXN589849:OXY589852 PHJ589849:PHU589852 PRF589849:PRQ589852 QBB589849:QBM589852 QKX589849:QLI589852 QUT589849:QVE589852 REP589849:RFA589852 ROL589849:ROW589852 RYH589849:RYS589852 SID589849:SIO589852 SRZ589849:SSK589852 TBV589849:TCG589852 TLR589849:TMC589852 TVN589849:TVY589852 UFJ589849:UFU589852 UPF589849:UPQ589852 UZB589849:UZM589852 VIX589849:VJI589852 VST589849:VTE589852 WCP589849:WDA589852 WML589849:WMW589852 WWH589849:WWS589852 JV655385:KG655388 TR655385:UC655388 ADN655385:ADY655388 ANJ655385:ANU655388 AXF655385:AXQ655388 BHB655385:BHM655388 BQX655385:BRI655388 CAT655385:CBE655388 CKP655385:CLA655388 CUL655385:CUW655388 DEH655385:DES655388 DOD655385:DOO655388 DXZ655385:DYK655388 EHV655385:EIG655388 ERR655385:ESC655388 FBN655385:FBY655388 FLJ655385:FLU655388 FVF655385:FVQ655388 GFB655385:GFM655388 GOX655385:GPI655388 GYT655385:GZE655388 HIP655385:HJA655388 HSL655385:HSW655388 ICH655385:ICS655388 IMD655385:IMO655388 IVZ655385:IWK655388 JFV655385:JGG655388 JPR655385:JQC655388 JZN655385:JZY655388 KJJ655385:KJU655388 KTF655385:KTQ655388 LDB655385:LDM655388 LMX655385:LNI655388 LWT655385:LXE655388 MGP655385:MHA655388 MQL655385:MQW655388 NAH655385:NAS655388 NKD655385:NKO655388 NTZ655385:NUK655388 ODV655385:OEG655388 ONR655385:OOC655388 OXN655385:OXY655388 PHJ655385:PHU655388 PRF655385:PRQ655388 QBB655385:QBM655388 QKX655385:QLI655388 QUT655385:QVE655388 REP655385:RFA655388 ROL655385:ROW655388 RYH655385:RYS655388 SID655385:SIO655388 SRZ655385:SSK655388 TBV655385:TCG655388 TLR655385:TMC655388 TVN655385:TVY655388 UFJ655385:UFU655388 UPF655385:UPQ655388 UZB655385:UZM655388 VIX655385:VJI655388 VST655385:VTE655388 WCP655385:WDA655388 WML655385:WMW655388 WWH655385:WWS655388 JV720921:KG720924 TR720921:UC720924 ADN720921:ADY720924 ANJ720921:ANU720924 AXF720921:AXQ720924 BHB720921:BHM720924 BQX720921:BRI720924 CAT720921:CBE720924 CKP720921:CLA720924 CUL720921:CUW720924 DEH720921:DES720924 DOD720921:DOO720924 DXZ720921:DYK720924 EHV720921:EIG720924 ERR720921:ESC720924 FBN720921:FBY720924 FLJ720921:FLU720924 FVF720921:FVQ720924 GFB720921:GFM720924 GOX720921:GPI720924 GYT720921:GZE720924 HIP720921:HJA720924 HSL720921:HSW720924 ICH720921:ICS720924 IMD720921:IMO720924 IVZ720921:IWK720924 JFV720921:JGG720924 JPR720921:JQC720924 JZN720921:JZY720924 KJJ720921:KJU720924 KTF720921:KTQ720924 LDB720921:LDM720924 LMX720921:LNI720924 LWT720921:LXE720924 MGP720921:MHA720924 MQL720921:MQW720924 NAH720921:NAS720924 NKD720921:NKO720924 NTZ720921:NUK720924 ODV720921:OEG720924 ONR720921:OOC720924 OXN720921:OXY720924 PHJ720921:PHU720924 PRF720921:PRQ720924 QBB720921:QBM720924 QKX720921:QLI720924 QUT720921:QVE720924 REP720921:RFA720924 ROL720921:ROW720924 RYH720921:RYS720924 SID720921:SIO720924 SRZ720921:SSK720924 TBV720921:TCG720924 TLR720921:TMC720924 TVN720921:TVY720924 UFJ720921:UFU720924 UPF720921:UPQ720924 UZB720921:UZM720924 VIX720921:VJI720924 VST720921:VTE720924 WCP720921:WDA720924 WML720921:WMW720924 WWH720921:WWS720924 JV786457:KG786460 TR786457:UC786460 ADN786457:ADY786460 ANJ786457:ANU786460 AXF786457:AXQ786460 BHB786457:BHM786460 BQX786457:BRI786460 CAT786457:CBE786460 CKP786457:CLA786460 CUL786457:CUW786460 DEH786457:DES786460 DOD786457:DOO786460 DXZ786457:DYK786460 EHV786457:EIG786460 ERR786457:ESC786460 FBN786457:FBY786460 FLJ786457:FLU786460 FVF786457:FVQ786460 GFB786457:GFM786460 GOX786457:GPI786460 GYT786457:GZE786460 HIP786457:HJA786460 HSL786457:HSW786460 ICH786457:ICS786460 IMD786457:IMO786460 IVZ786457:IWK786460 JFV786457:JGG786460 JPR786457:JQC786460 JZN786457:JZY786460 KJJ786457:KJU786460 KTF786457:KTQ786460 LDB786457:LDM786460 LMX786457:LNI786460 LWT786457:LXE786460 MGP786457:MHA786460 MQL786457:MQW786460 NAH786457:NAS786460 NKD786457:NKO786460 NTZ786457:NUK786460 ODV786457:OEG786460 ONR786457:OOC786460 OXN786457:OXY786460 PHJ786457:PHU786460 PRF786457:PRQ786460 QBB786457:QBM786460 QKX786457:QLI786460 QUT786457:QVE786460 REP786457:RFA786460 ROL786457:ROW786460 RYH786457:RYS786460 SID786457:SIO786460 SRZ786457:SSK786460 TBV786457:TCG786460 TLR786457:TMC786460 TVN786457:TVY786460 UFJ786457:UFU786460 UPF786457:UPQ786460 UZB786457:UZM786460 VIX786457:VJI786460 VST786457:VTE786460 WCP786457:WDA786460 WML786457:WMW786460 WWH786457:WWS786460 JV851993:KG851996 TR851993:UC851996 ADN851993:ADY851996 ANJ851993:ANU851996 AXF851993:AXQ851996 BHB851993:BHM851996 BQX851993:BRI851996 CAT851993:CBE851996 CKP851993:CLA851996 CUL851993:CUW851996 DEH851993:DES851996 DOD851993:DOO851996 DXZ851993:DYK851996 EHV851993:EIG851996 ERR851993:ESC851996 FBN851993:FBY851996 FLJ851993:FLU851996 FVF851993:FVQ851996 GFB851993:GFM851996 GOX851993:GPI851996 GYT851993:GZE851996 HIP851993:HJA851996 HSL851993:HSW851996 ICH851993:ICS851996 IMD851993:IMO851996 IVZ851993:IWK851996 JFV851993:JGG851996 JPR851993:JQC851996 JZN851993:JZY851996 KJJ851993:KJU851996 KTF851993:KTQ851996 LDB851993:LDM851996 LMX851993:LNI851996 LWT851993:LXE851996 MGP851993:MHA851996 MQL851993:MQW851996 NAH851993:NAS851996 NKD851993:NKO851996 NTZ851993:NUK851996 ODV851993:OEG851996 ONR851993:OOC851996 OXN851993:OXY851996 PHJ851993:PHU851996 PRF851993:PRQ851996 QBB851993:QBM851996 QKX851993:QLI851996 QUT851993:QVE851996 REP851993:RFA851996 ROL851993:ROW851996 RYH851993:RYS851996 SID851993:SIO851996 SRZ851993:SSK851996 TBV851993:TCG851996 TLR851993:TMC851996 TVN851993:TVY851996 UFJ851993:UFU851996 UPF851993:UPQ851996 UZB851993:UZM851996 VIX851993:VJI851996 VST851993:VTE851996 WCP851993:WDA851996 WML851993:WMW851996 WWH851993:WWS851996 JV917529:KG917532 TR917529:UC917532 ADN917529:ADY917532 ANJ917529:ANU917532 AXF917529:AXQ917532 BHB917529:BHM917532 BQX917529:BRI917532 CAT917529:CBE917532 CKP917529:CLA917532 CUL917529:CUW917532 DEH917529:DES917532 DOD917529:DOO917532 DXZ917529:DYK917532 EHV917529:EIG917532 ERR917529:ESC917532 FBN917529:FBY917532 FLJ917529:FLU917532 FVF917529:FVQ917532 GFB917529:GFM917532 GOX917529:GPI917532 GYT917529:GZE917532 HIP917529:HJA917532 HSL917529:HSW917532 ICH917529:ICS917532 IMD917529:IMO917532 IVZ917529:IWK917532 JFV917529:JGG917532 JPR917529:JQC917532 JZN917529:JZY917532 KJJ917529:KJU917532 KTF917529:KTQ917532 LDB917529:LDM917532 LMX917529:LNI917532 LWT917529:LXE917532 MGP917529:MHA917532 MQL917529:MQW917532 NAH917529:NAS917532 NKD917529:NKO917532 NTZ917529:NUK917532 ODV917529:OEG917532 ONR917529:OOC917532 OXN917529:OXY917532 PHJ917529:PHU917532 PRF917529:PRQ917532 QBB917529:QBM917532 QKX917529:QLI917532 QUT917529:QVE917532 REP917529:RFA917532 ROL917529:ROW917532 RYH917529:RYS917532 SID917529:SIO917532 SRZ917529:SSK917532 TBV917529:TCG917532 TLR917529:TMC917532 TVN917529:TVY917532 UFJ917529:UFU917532 UPF917529:UPQ917532 UZB917529:UZM917532 VIX917529:VJI917532 VST917529:VTE917532 WCP917529:WDA917532 WML917529:WMW917532 WWH917529:WWS917532 JV983065:KG983068 TR983065:UC983068 ADN983065:ADY983068 ANJ983065:ANU983068 AXF983065:AXQ983068 BHB983065:BHM983068 BQX983065:BRI983068 CAT983065:CBE983068 CKP983065:CLA983068 CUL983065:CUW983068 DEH983065:DES983068 DOD983065:DOO983068 DXZ983065:DYK983068 EHV983065:EIG983068 ERR983065:ESC983068 FBN983065:FBY983068 FLJ983065:FLU983068 FVF983065:FVQ983068 GFB983065:GFM983068 GOX983065:GPI983068 GYT983065:GZE983068 HIP983065:HJA983068 HSL983065:HSW983068 ICH983065:ICS983068 IMD983065:IMO983068 IVZ983065:IWK983068 JFV983065:JGG983068 JPR983065:JQC983068 JZN983065:JZY983068 KJJ983065:KJU983068 KTF983065:KTQ983068 LDB983065:LDM983068 LMX983065:LNI983068 LWT983065:LXE983068 MGP983065:MHA983068 MQL983065:MQW983068 NAH983065:NAS983068 NKD983065:NKO983068 NTZ983065:NUK983068 ODV983065:OEG983068 ONR983065:OOC983068 OXN983065:OXY983068 PHJ983065:PHU983068 PRF983065:PRQ983068 QBB983065:QBM983068 QKX983065:QLI983068 QUT983065:QVE983068 REP983065:RFA983068 ROL983065:ROW983068 RYH983065:RYS983068 SID983065:SIO983068 SRZ983065:SSK983068 TBV983065:TCG983068 TLR983065:TMC983068 TVN983065:TVY983068 UFJ983065:UFU983068 UPF983065:UPQ983068 UZB983065:UZM983068 VIX983065:VJI983068 VST983065:VTE983068 WCP983065:WDA983068 WML983065:WMW983068 WWH983065:WWS983068 WWH983062:WWS983062 JV26:KG26 TR26:UC26 ADN26:ADY26 ANJ26:ANU26 AXF26:AXQ26 BHB26:BHM26 BQX26:BRI26 CAT26:CBE26 CKP26:CLA26 CUL26:CUW26 DEH26:DES26 DOD26:DOO26 DXZ26:DYK26 EHV26:EIG26 ERR26:ESC26 FBN26:FBY26 FLJ26:FLU26 FVF26:FVQ26 GFB26:GFM26 GOX26:GPI26 GYT26:GZE26 HIP26:HJA26 HSL26:HSW26 ICH26:ICS26 IMD26:IMO26 IVZ26:IWK26 JFV26:JGG26 JPR26:JQC26 JZN26:JZY26 KJJ26:KJU26 KTF26:KTQ26 LDB26:LDM26 LMX26:LNI26 LWT26:LXE26 MGP26:MHA26 MQL26:MQW26 NAH26:NAS26 NKD26:NKO26 NTZ26:NUK26 ODV26:OEG26 ONR26:OOC26 OXN26:OXY26 PHJ26:PHU26 PRF26:PRQ26 QBB26:QBM26 QKX26:QLI26 QUT26:QVE26 REP26:RFA26 ROL26:ROW26 RYH26:RYS26 SID26:SIO26 SRZ26:SSK26 TBV26:TCG26 TLR26:TMC26 TVN26:TVY26 UFJ26:UFU26 UPF26:UPQ26 UZB26:UZM26 VIX26:VJI26 VST26:VTE26 WCP26:WDA26 WML26:WMW26 WWH26:WWS26 JV65558:KG65558 TR65558:UC65558 ADN65558:ADY65558 ANJ65558:ANU65558 AXF65558:AXQ65558 BHB65558:BHM65558 BQX65558:BRI65558 CAT65558:CBE65558 CKP65558:CLA65558 CUL65558:CUW65558 DEH65558:DES65558 DOD65558:DOO65558 DXZ65558:DYK65558 EHV65558:EIG65558 ERR65558:ESC65558 FBN65558:FBY65558 FLJ65558:FLU65558 FVF65558:FVQ65558 GFB65558:GFM65558 GOX65558:GPI65558 GYT65558:GZE65558 HIP65558:HJA65558 HSL65558:HSW65558 ICH65558:ICS65558 IMD65558:IMO65558 IVZ65558:IWK65558 JFV65558:JGG65558 JPR65558:JQC65558 JZN65558:JZY65558 KJJ65558:KJU65558 KTF65558:KTQ65558 LDB65558:LDM65558 LMX65558:LNI65558 LWT65558:LXE65558 MGP65558:MHA65558 MQL65558:MQW65558 NAH65558:NAS65558 NKD65558:NKO65558 NTZ65558:NUK65558 ODV65558:OEG65558 ONR65558:OOC65558 OXN65558:OXY65558 PHJ65558:PHU65558 PRF65558:PRQ65558 QBB65558:QBM65558 QKX65558:QLI65558 QUT65558:QVE65558 REP65558:RFA65558 ROL65558:ROW65558 RYH65558:RYS65558 SID65558:SIO65558 SRZ65558:SSK65558 TBV65558:TCG65558 TLR65558:TMC65558 TVN65558:TVY65558 UFJ65558:UFU65558 UPF65558:UPQ65558 UZB65558:UZM65558 VIX65558:VJI65558 VST65558:VTE65558 WCP65558:WDA65558 WML65558:WMW65558 WWH65558:WWS65558 JV131094:KG131094 TR131094:UC131094 ADN131094:ADY131094 ANJ131094:ANU131094 AXF131094:AXQ131094 BHB131094:BHM131094 BQX131094:BRI131094 CAT131094:CBE131094 CKP131094:CLA131094 CUL131094:CUW131094 DEH131094:DES131094 DOD131094:DOO131094 DXZ131094:DYK131094 EHV131094:EIG131094 ERR131094:ESC131094 FBN131094:FBY131094 FLJ131094:FLU131094 FVF131094:FVQ131094 GFB131094:GFM131094 GOX131094:GPI131094 GYT131094:GZE131094 HIP131094:HJA131094 HSL131094:HSW131094 ICH131094:ICS131094 IMD131094:IMO131094 IVZ131094:IWK131094 JFV131094:JGG131094 JPR131094:JQC131094 JZN131094:JZY131094 KJJ131094:KJU131094 KTF131094:KTQ131094 LDB131094:LDM131094 LMX131094:LNI131094 LWT131094:LXE131094 MGP131094:MHA131094 MQL131094:MQW131094 NAH131094:NAS131094 NKD131094:NKO131094 NTZ131094:NUK131094 ODV131094:OEG131094 ONR131094:OOC131094 OXN131094:OXY131094 PHJ131094:PHU131094 PRF131094:PRQ131094 QBB131094:QBM131094 QKX131094:QLI131094 QUT131094:QVE131094 REP131094:RFA131094 ROL131094:ROW131094 RYH131094:RYS131094 SID131094:SIO131094 SRZ131094:SSK131094 TBV131094:TCG131094 TLR131094:TMC131094 TVN131094:TVY131094 UFJ131094:UFU131094 UPF131094:UPQ131094 UZB131094:UZM131094 VIX131094:VJI131094 VST131094:VTE131094 WCP131094:WDA131094 WML131094:WMW131094 WWH131094:WWS131094 JV196630:KG196630 TR196630:UC196630 ADN196630:ADY196630 ANJ196630:ANU196630 AXF196630:AXQ196630 BHB196630:BHM196630 BQX196630:BRI196630 CAT196630:CBE196630 CKP196630:CLA196630 CUL196630:CUW196630 DEH196630:DES196630 DOD196630:DOO196630 DXZ196630:DYK196630 EHV196630:EIG196630 ERR196630:ESC196630 FBN196630:FBY196630 FLJ196630:FLU196630 FVF196630:FVQ196630 GFB196630:GFM196630 GOX196630:GPI196630 GYT196630:GZE196630 HIP196630:HJA196630 HSL196630:HSW196630 ICH196630:ICS196630 IMD196630:IMO196630 IVZ196630:IWK196630 JFV196630:JGG196630 JPR196630:JQC196630 JZN196630:JZY196630 KJJ196630:KJU196630 KTF196630:KTQ196630 LDB196630:LDM196630 LMX196630:LNI196630 LWT196630:LXE196630 MGP196630:MHA196630 MQL196630:MQW196630 NAH196630:NAS196630 NKD196630:NKO196630 NTZ196630:NUK196630 ODV196630:OEG196630 ONR196630:OOC196630 OXN196630:OXY196630 PHJ196630:PHU196630 PRF196630:PRQ196630 QBB196630:QBM196630 QKX196630:QLI196630 QUT196630:QVE196630 REP196630:RFA196630 ROL196630:ROW196630 RYH196630:RYS196630 SID196630:SIO196630 SRZ196630:SSK196630 TBV196630:TCG196630 TLR196630:TMC196630 TVN196630:TVY196630 UFJ196630:UFU196630 UPF196630:UPQ196630 UZB196630:UZM196630 VIX196630:VJI196630 VST196630:VTE196630 WCP196630:WDA196630 WML196630:WMW196630 WWH196630:WWS196630 JV262166:KG262166 TR262166:UC262166 ADN262166:ADY262166 ANJ262166:ANU262166 AXF262166:AXQ262166 BHB262166:BHM262166 BQX262166:BRI262166 CAT262166:CBE262166 CKP262166:CLA262166 CUL262166:CUW262166 DEH262166:DES262166 DOD262166:DOO262166 DXZ262166:DYK262166 EHV262166:EIG262166 ERR262166:ESC262166 FBN262166:FBY262166 FLJ262166:FLU262166 FVF262166:FVQ262166 GFB262166:GFM262166 GOX262166:GPI262166 GYT262166:GZE262166 HIP262166:HJA262166 HSL262166:HSW262166 ICH262166:ICS262166 IMD262166:IMO262166 IVZ262166:IWK262166 JFV262166:JGG262166 JPR262166:JQC262166 JZN262166:JZY262166 KJJ262166:KJU262166 KTF262166:KTQ262166 LDB262166:LDM262166 LMX262166:LNI262166 LWT262166:LXE262166 MGP262166:MHA262166 MQL262166:MQW262166 NAH262166:NAS262166 NKD262166:NKO262166 NTZ262166:NUK262166 ODV262166:OEG262166 ONR262166:OOC262166 OXN262166:OXY262166 PHJ262166:PHU262166 PRF262166:PRQ262166 QBB262166:QBM262166 QKX262166:QLI262166 QUT262166:QVE262166 REP262166:RFA262166 ROL262166:ROW262166 RYH262166:RYS262166 SID262166:SIO262166 SRZ262166:SSK262166 TBV262166:TCG262166 TLR262166:TMC262166 TVN262166:TVY262166 UFJ262166:UFU262166 UPF262166:UPQ262166 UZB262166:UZM262166 VIX262166:VJI262166 VST262166:VTE262166 WCP262166:WDA262166 WML262166:WMW262166 WWH262166:WWS262166 JV327702:KG327702 TR327702:UC327702 ADN327702:ADY327702 ANJ327702:ANU327702 AXF327702:AXQ327702 BHB327702:BHM327702 BQX327702:BRI327702 CAT327702:CBE327702 CKP327702:CLA327702 CUL327702:CUW327702 DEH327702:DES327702 DOD327702:DOO327702 DXZ327702:DYK327702 EHV327702:EIG327702 ERR327702:ESC327702 FBN327702:FBY327702 FLJ327702:FLU327702 FVF327702:FVQ327702 GFB327702:GFM327702 GOX327702:GPI327702 GYT327702:GZE327702 HIP327702:HJA327702 HSL327702:HSW327702 ICH327702:ICS327702 IMD327702:IMO327702 IVZ327702:IWK327702 JFV327702:JGG327702 JPR327702:JQC327702 JZN327702:JZY327702 KJJ327702:KJU327702 KTF327702:KTQ327702 LDB327702:LDM327702 LMX327702:LNI327702 LWT327702:LXE327702 MGP327702:MHA327702 MQL327702:MQW327702 NAH327702:NAS327702 NKD327702:NKO327702 NTZ327702:NUK327702 ODV327702:OEG327702 ONR327702:OOC327702 OXN327702:OXY327702 PHJ327702:PHU327702 PRF327702:PRQ327702 QBB327702:QBM327702 QKX327702:QLI327702 QUT327702:QVE327702 REP327702:RFA327702 ROL327702:ROW327702 RYH327702:RYS327702 SID327702:SIO327702 SRZ327702:SSK327702 TBV327702:TCG327702 TLR327702:TMC327702 TVN327702:TVY327702 UFJ327702:UFU327702 UPF327702:UPQ327702 UZB327702:UZM327702 VIX327702:VJI327702 VST327702:VTE327702 WCP327702:WDA327702 WML327702:WMW327702 WWH327702:WWS327702 JV393238:KG393238 TR393238:UC393238 ADN393238:ADY393238 ANJ393238:ANU393238 AXF393238:AXQ393238 BHB393238:BHM393238 BQX393238:BRI393238 CAT393238:CBE393238 CKP393238:CLA393238 CUL393238:CUW393238 DEH393238:DES393238 DOD393238:DOO393238 DXZ393238:DYK393238 EHV393238:EIG393238 ERR393238:ESC393238 FBN393238:FBY393238 FLJ393238:FLU393238 FVF393238:FVQ393238 GFB393238:GFM393238 GOX393238:GPI393238 GYT393238:GZE393238 HIP393238:HJA393238 HSL393238:HSW393238 ICH393238:ICS393238 IMD393238:IMO393238 IVZ393238:IWK393238 JFV393238:JGG393238 JPR393238:JQC393238 JZN393238:JZY393238 KJJ393238:KJU393238 KTF393238:KTQ393238 LDB393238:LDM393238 LMX393238:LNI393238 LWT393238:LXE393238 MGP393238:MHA393238 MQL393238:MQW393238 NAH393238:NAS393238 NKD393238:NKO393238 NTZ393238:NUK393238 ODV393238:OEG393238 ONR393238:OOC393238 OXN393238:OXY393238 PHJ393238:PHU393238 PRF393238:PRQ393238 QBB393238:QBM393238 QKX393238:QLI393238 QUT393238:QVE393238 REP393238:RFA393238 ROL393238:ROW393238 RYH393238:RYS393238 SID393238:SIO393238 SRZ393238:SSK393238 TBV393238:TCG393238 TLR393238:TMC393238 TVN393238:TVY393238 UFJ393238:UFU393238 UPF393238:UPQ393238 UZB393238:UZM393238 VIX393238:VJI393238 VST393238:VTE393238 WCP393238:WDA393238 WML393238:WMW393238 WWH393238:WWS393238 JV458774:KG458774 TR458774:UC458774 ADN458774:ADY458774 ANJ458774:ANU458774 AXF458774:AXQ458774 BHB458774:BHM458774 BQX458774:BRI458774 CAT458774:CBE458774 CKP458774:CLA458774 CUL458774:CUW458774 DEH458774:DES458774 DOD458774:DOO458774 DXZ458774:DYK458774 EHV458774:EIG458774 ERR458774:ESC458774 FBN458774:FBY458774 FLJ458774:FLU458774 FVF458774:FVQ458774 GFB458774:GFM458774 GOX458774:GPI458774 GYT458774:GZE458774 HIP458774:HJA458774 HSL458774:HSW458774 ICH458774:ICS458774 IMD458774:IMO458774 IVZ458774:IWK458774 JFV458774:JGG458774 JPR458774:JQC458774 JZN458774:JZY458774 KJJ458774:KJU458774 KTF458774:KTQ458774 LDB458774:LDM458774 LMX458774:LNI458774 LWT458774:LXE458774 MGP458774:MHA458774 MQL458774:MQW458774 NAH458774:NAS458774 NKD458774:NKO458774 NTZ458774:NUK458774 ODV458774:OEG458774 ONR458774:OOC458774 OXN458774:OXY458774 PHJ458774:PHU458774 PRF458774:PRQ458774 QBB458774:QBM458774 QKX458774:QLI458774 QUT458774:QVE458774 REP458774:RFA458774 ROL458774:ROW458774 RYH458774:RYS458774 SID458774:SIO458774 SRZ458774:SSK458774 TBV458774:TCG458774 TLR458774:TMC458774 TVN458774:TVY458774 UFJ458774:UFU458774 UPF458774:UPQ458774 UZB458774:UZM458774 VIX458774:VJI458774 VST458774:VTE458774 WCP458774:WDA458774 WML458774:WMW458774 WWH458774:WWS458774 JV524310:KG524310 TR524310:UC524310 ADN524310:ADY524310 ANJ524310:ANU524310 AXF524310:AXQ524310 BHB524310:BHM524310 BQX524310:BRI524310 CAT524310:CBE524310 CKP524310:CLA524310 CUL524310:CUW524310 DEH524310:DES524310 DOD524310:DOO524310 DXZ524310:DYK524310 EHV524310:EIG524310 ERR524310:ESC524310 FBN524310:FBY524310 FLJ524310:FLU524310 FVF524310:FVQ524310 GFB524310:GFM524310 GOX524310:GPI524310 GYT524310:GZE524310 HIP524310:HJA524310 HSL524310:HSW524310 ICH524310:ICS524310 IMD524310:IMO524310 IVZ524310:IWK524310 JFV524310:JGG524310 JPR524310:JQC524310 JZN524310:JZY524310 KJJ524310:KJU524310 KTF524310:KTQ524310 LDB524310:LDM524310 LMX524310:LNI524310 LWT524310:LXE524310 MGP524310:MHA524310 MQL524310:MQW524310 NAH524310:NAS524310 NKD524310:NKO524310 NTZ524310:NUK524310 ODV524310:OEG524310 ONR524310:OOC524310 OXN524310:OXY524310 PHJ524310:PHU524310 PRF524310:PRQ524310 QBB524310:QBM524310 QKX524310:QLI524310 QUT524310:QVE524310 REP524310:RFA524310 ROL524310:ROW524310 RYH524310:RYS524310 SID524310:SIO524310 SRZ524310:SSK524310 TBV524310:TCG524310 TLR524310:TMC524310 TVN524310:TVY524310 UFJ524310:UFU524310 UPF524310:UPQ524310 UZB524310:UZM524310 VIX524310:VJI524310 VST524310:VTE524310 WCP524310:WDA524310 WML524310:WMW524310 WWH524310:WWS524310 JV589846:KG589846 TR589846:UC589846 ADN589846:ADY589846 ANJ589846:ANU589846 AXF589846:AXQ589846 BHB589846:BHM589846 BQX589846:BRI589846 CAT589846:CBE589846 CKP589846:CLA589846 CUL589846:CUW589846 DEH589846:DES589846 DOD589846:DOO589846 DXZ589846:DYK589846 EHV589846:EIG589846 ERR589846:ESC589846 FBN589846:FBY589846 FLJ589846:FLU589846 FVF589846:FVQ589846 GFB589846:GFM589846 GOX589846:GPI589846 GYT589846:GZE589846 HIP589846:HJA589846 HSL589846:HSW589846 ICH589846:ICS589846 IMD589846:IMO589846 IVZ589846:IWK589846 JFV589846:JGG589846 JPR589846:JQC589846 JZN589846:JZY589846 KJJ589846:KJU589846 KTF589846:KTQ589846 LDB589846:LDM589846 LMX589846:LNI589846 LWT589846:LXE589846 MGP589846:MHA589846 MQL589846:MQW589846 NAH589846:NAS589846 NKD589846:NKO589846 NTZ589846:NUK589846 ODV589846:OEG589846 ONR589846:OOC589846 OXN589846:OXY589846 PHJ589846:PHU589846 PRF589846:PRQ589846 QBB589846:QBM589846 QKX589846:QLI589846 QUT589846:QVE589846 REP589846:RFA589846 ROL589846:ROW589846 RYH589846:RYS589846 SID589846:SIO589846 SRZ589846:SSK589846 TBV589846:TCG589846 TLR589846:TMC589846 TVN589846:TVY589846 UFJ589846:UFU589846 UPF589846:UPQ589846 UZB589846:UZM589846 VIX589846:VJI589846 VST589846:VTE589846 WCP589846:WDA589846 WML589846:WMW589846 WWH589846:WWS589846 JV655382:KG655382 TR655382:UC655382 ADN655382:ADY655382 ANJ655382:ANU655382 AXF655382:AXQ655382 BHB655382:BHM655382 BQX655382:BRI655382 CAT655382:CBE655382 CKP655382:CLA655382 CUL655382:CUW655382 DEH655382:DES655382 DOD655382:DOO655382 DXZ655382:DYK655382 EHV655382:EIG655382 ERR655382:ESC655382 FBN655382:FBY655382 FLJ655382:FLU655382 FVF655382:FVQ655382 GFB655382:GFM655382 GOX655382:GPI655382 GYT655382:GZE655382 HIP655382:HJA655382 HSL655382:HSW655382 ICH655382:ICS655382 IMD655382:IMO655382 IVZ655382:IWK655382 JFV655382:JGG655382 JPR655382:JQC655382 JZN655382:JZY655382 KJJ655382:KJU655382 KTF655382:KTQ655382 LDB655382:LDM655382 LMX655382:LNI655382 LWT655382:LXE655382 MGP655382:MHA655382 MQL655382:MQW655382 NAH655382:NAS655382 NKD655382:NKO655382 NTZ655382:NUK655382 ODV655382:OEG655382 ONR655382:OOC655382 OXN655382:OXY655382 PHJ655382:PHU655382 PRF655382:PRQ655382 QBB655382:QBM655382 QKX655382:QLI655382 QUT655382:QVE655382 REP655382:RFA655382 ROL655382:ROW655382 RYH655382:RYS655382 SID655382:SIO655382 SRZ655382:SSK655382 TBV655382:TCG655382 TLR655382:TMC655382 TVN655382:TVY655382 UFJ655382:UFU655382 UPF655382:UPQ655382 UZB655382:UZM655382 VIX655382:VJI655382 VST655382:VTE655382 WCP655382:WDA655382 WML655382:WMW655382 WWH655382:WWS655382 JV720918:KG720918 TR720918:UC720918 ADN720918:ADY720918 ANJ720918:ANU720918 AXF720918:AXQ720918 BHB720918:BHM720918 BQX720918:BRI720918 CAT720918:CBE720918 CKP720918:CLA720918 CUL720918:CUW720918 DEH720918:DES720918 DOD720918:DOO720918 DXZ720918:DYK720918 EHV720918:EIG720918 ERR720918:ESC720918 FBN720918:FBY720918 FLJ720918:FLU720918 FVF720918:FVQ720918 GFB720918:GFM720918 GOX720918:GPI720918 GYT720918:GZE720918 HIP720918:HJA720918 HSL720918:HSW720918 ICH720918:ICS720918 IMD720918:IMO720918 IVZ720918:IWK720918 JFV720918:JGG720918 JPR720918:JQC720918 JZN720918:JZY720918 KJJ720918:KJU720918 KTF720918:KTQ720918 LDB720918:LDM720918 LMX720918:LNI720918 LWT720918:LXE720918 MGP720918:MHA720918 MQL720918:MQW720918 NAH720918:NAS720918 NKD720918:NKO720918 NTZ720918:NUK720918 ODV720918:OEG720918 ONR720918:OOC720918 OXN720918:OXY720918 PHJ720918:PHU720918 PRF720918:PRQ720918 QBB720918:QBM720918 QKX720918:QLI720918 QUT720918:QVE720918 REP720918:RFA720918 ROL720918:ROW720918 RYH720918:RYS720918 SID720918:SIO720918 SRZ720918:SSK720918 TBV720918:TCG720918 TLR720918:TMC720918 TVN720918:TVY720918 UFJ720918:UFU720918 UPF720918:UPQ720918 UZB720918:UZM720918 VIX720918:VJI720918 VST720918:VTE720918 WCP720918:WDA720918 WML720918:WMW720918 WWH720918:WWS720918 JV786454:KG786454 TR786454:UC786454 ADN786454:ADY786454 ANJ786454:ANU786454 AXF786454:AXQ786454 BHB786454:BHM786454 BQX786454:BRI786454 CAT786454:CBE786454 CKP786454:CLA786454 CUL786454:CUW786454 DEH786454:DES786454 DOD786454:DOO786454 DXZ786454:DYK786454 EHV786454:EIG786454 ERR786454:ESC786454 FBN786454:FBY786454 FLJ786454:FLU786454 FVF786454:FVQ786454 GFB786454:GFM786454 GOX786454:GPI786454 GYT786454:GZE786454 HIP786454:HJA786454 HSL786454:HSW786454 ICH786454:ICS786454 IMD786454:IMO786454 IVZ786454:IWK786454 JFV786454:JGG786454 JPR786454:JQC786454 JZN786454:JZY786454 KJJ786454:KJU786454 KTF786454:KTQ786454 LDB786454:LDM786454 LMX786454:LNI786454 LWT786454:LXE786454 MGP786454:MHA786454 MQL786454:MQW786454 NAH786454:NAS786454 NKD786454:NKO786454 NTZ786454:NUK786454 ODV786454:OEG786454 ONR786454:OOC786454 OXN786454:OXY786454 PHJ786454:PHU786454 PRF786454:PRQ786454 QBB786454:QBM786454 QKX786454:QLI786454 QUT786454:QVE786454 REP786454:RFA786454 ROL786454:ROW786454 RYH786454:RYS786454 SID786454:SIO786454 SRZ786454:SSK786454 TBV786454:TCG786454 TLR786454:TMC786454 TVN786454:TVY786454 UFJ786454:UFU786454 UPF786454:UPQ786454 UZB786454:UZM786454 VIX786454:VJI786454 VST786454:VTE786454 WCP786454:WDA786454 WML786454:WMW786454 WWH786454:WWS786454 JV851990:KG851990 TR851990:UC851990 ADN851990:ADY851990 ANJ851990:ANU851990 AXF851990:AXQ851990 BHB851990:BHM851990 BQX851990:BRI851990 CAT851990:CBE851990 CKP851990:CLA851990 CUL851990:CUW851990 DEH851990:DES851990 DOD851990:DOO851990 DXZ851990:DYK851990 EHV851990:EIG851990 ERR851990:ESC851990 FBN851990:FBY851990 FLJ851990:FLU851990 FVF851990:FVQ851990 GFB851990:GFM851990 GOX851990:GPI851990 GYT851990:GZE851990 HIP851990:HJA851990 HSL851990:HSW851990 ICH851990:ICS851990 IMD851990:IMO851990 IVZ851990:IWK851990 JFV851990:JGG851990 JPR851990:JQC851990 JZN851990:JZY851990 KJJ851990:KJU851990 KTF851990:KTQ851990 LDB851990:LDM851990 LMX851990:LNI851990 LWT851990:LXE851990 MGP851990:MHA851990 MQL851990:MQW851990 NAH851990:NAS851990 NKD851990:NKO851990 NTZ851990:NUK851990 ODV851990:OEG851990 ONR851990:OOC851990 OXN851990:OXY851990 PHJ851990:PHU851990 PRF851990:PRQ851990 QBB851990:QBM851990 QKX851990:QLI851990 QUT851990:QVE851990 REP851990:RFA851990 ROL851990:ROW851990 RYH851990:RYS851990 SID851990:SIO851990 SRZ851990:SSK851990 TBV851990:TCG851990 TLR851990:TMC851990 TVN851990:TVY851990 UFJ851990:UFU851990 UPF851990:UPQ851990 UZB851990:UZM851990 VIX851990:VJI851990 VST851990:VTE851990 WCP851990:WDA851990 WML851990:WMW851990 WWH851990:WWS851990 JV917526:KG917526 TR917526:UC917526 ADN917526:ADY917526 ANJ917526:ANU917526 AXF917526:AXQ917526 BHB917526:BHM917526 BQX917526:BRI917526 CAT917526:CBE917526 CKP917526:CLA917526 CUL917526:CUW917526 DEH917526:DES917526 DOD917526:DOO917526 DXZ917526:DYK917526 EHV917526:EIG917526 ERR917526:ESC917526 FBN917526:FBY917526 FLJ917526:FLU917526 FVF917526:FVQ917526 GFB917526:GFM917526 GOX917526:GPI917526 GYT917526:GZE917526 HIP917526:HJA917526 HSL917526:HSW917526 ICH917526:ICS917526 IMD917526:IMO917526 IVZ917526:IWK917526 JFV917526:JGG917526 JPR917526:JQC917526 JZN917526:JZY917526 KJJ917526:KJU917526 KTF917526:KTQ917526 LDB917526:LDM917526 LMX917526:LNI917526 LWT917526:LXE917526 MGP917526:MHA917526 MQL917526:MQW917526 NAH917526:NAS917526 NKD917526:NKO917526 NTZ917526:NUK917526 ODV917526:OEG917526 ONR917526:OOC917526 OXN917526:OXY917526 PHJ917526:PHU917526 PRF917526:PRQ917526 QBB917526:QBM917526 QKX917526:QLI917526 QUT917526:QVE917526 REP917526:RFA917526 ROL917526:ROW917526 RYH917526:RYS917526 SID917526:SIO917526 SRZ917526:SSK917526 TBV917526:TCG917526 TLR917526:TMC917526 TVN917526:TVY917526 UFJ917526:UFU917526 UPF917526:UPQ917526 UZB917526:UZM917526 VIX917526:VJI917526 VST917526:VTE917526 WCP917526:WDA917526 WML917526:WMW917526 WWH917526:WWS917526 JV983062:KG983062 TR983062:UC983062 ADN983062:ADY983062 ANJ983062:ANU983062 AXF983062:AXQ983062 BHB983062:BHM983062 BQX983062:BRI983062 CAT983062:CBE983062 CKP983062:CLA983062 CUL983062:CUW983062 DEH983062:DES983062 DOD983062:DOO983062 DXZ983062:DYK983062 EHV983062:EIG983062 ERR983062:ESC983062 FBN983062:FBY983062 FLJ983062:FLU983062 FVF983062:FVQ983062 GFB983062:GFM983062 GOX983062:GPI983062 GYT983062:GZE983062 HIP983062:HJA983062 HSL983062:HSW983062 ICH983062:ICS983062 IMD983062:IMO983062 IVZ983062:IWK983062 JFV983062:JGG983062 JPR983062:JQC983062 JZN983062:JZY983062 KJJ983062:KJU983062 KTF983062:KTQ983062 LDB983062:LDM983062 LMX983062:LNI983062 LWT983062:LXE983062 MGP983062:MHA983062 MQL983062:MQW983062 NAH983062:NAS983062 NKD983062:NKO983062 NTZ983062:NUK983062 ODV983062:OEG983062 ONR983062:OOC983062 OXN983062:OXY983062 PHJ983062:PHU983062 PRF983062:PRQ983062 QBB983062:QBM983062 QKX983062:QLI983062 QUT983062:QVE983062 REP983062:RFA983062 ROL983062:ROW983062 RYH983062:RYS983062 SID983062:SIO983062 SRZ983062:SSK983062 TBV983062:TCG983062 TLR983062:TMC983062 TVN983062:TVY983062 UFJ983062:UFU983062 UPF983062:UPQ983062 UZB983062:UZM983062 VIX983062:VJI983062 VST983062:VTE983062 WCP983062:WDA983062 WML983062:WMW983062 L131097:AK131100 L196633:AK196636 L262169:AK262172 L327705:AK327708 L393241:AK393244 L458777:AK458780 L524313:AK524316 L589849:AK589852 L655385:AK655388 L720921:AK720924 L786457:AK786460 L851993:AK851996 L917529:AK917532 L983065:AK983068 L65558:AK65558 L131094:AK131094 L196630:AK196630 L262166:AK262166 L327702:AK327702 L393238:AK393238 L458774:AK458774 L524310:AK524310 L589846:AK589846 L655382:AK655382 L720918:AK720918 L786454:AK786454 L851990:AK851990 L917526:AK917526 L983062:AK983062 L65561:AK65564"/>
    <dataValidation allowBlank="1" sqref="JV27:KG28 TR27:UC28 ADN27:ADY28 ANJ27:ANU28 AXF27:AXQ28 BHB27:BHM28 BQX27:BRI28 CAT27:CBE28 CKP27:CLA28 CUL27:CUW28 DEH27:DES28 DOD27:DOO28 DXZ27:DYK28 EHV27:EIG28 ERR27:ESC28 FBN27:FBY28 FLJ27:FLU28 FVF27:FVQ28 GFB27:GFM28 GOX27:GPI28 GYT27:GZE28 HIP27:HJA28 HSL27:HSW28 ICH27:ICS28 IMD27:IMO28 IVZ27:IWK28 JFV27:JGG28 JPR27:JQC28 JZN27:JZY28 KJJ27:KJU28 KTF27:KTQ28 LDB27:LDM28 LMX27:LNI28 LWT27:LXE28 MGP27:MHA28 MQL27:MQW28 NAH27:NAS28 NKD27:NKO28 NTZ27:NUK28 ODV27:OEG28 ONR27:OOC28 OXN27:OXY28 PHJ27:PHU28 PRF27:PRQ28 QBB27:QBM28 QKX27:QLI28 QUT27:QVE28 REP27:RFA28 ROL27:ROW28 RYH27:RYS28 SID27:SIO28 SRZ27:SSK28 TBV27:TCG28 TLR27:TMC28 TVN27:TVY28 UFJ27:UFU28 UPF27:UPQ28 UZB27:UZM28 VIX27:VJI28 VST27:VTE28 WCP27:WDA28 WML27:WMW28 WWH27:WWS28 JV65559:KG65560 TR65559:UC65560 ADN65559:ADY65560 ANJ65559:ANU65560 AXF65559:AXQ65560 BHB65559:BHM65560 BQX65559:BRI65560 CAT65559:CBE65560 CKP65559:CLA65560 CUL65559:CUW65560 DEH65559:DES65560 DOD65559:DOO65560 DXZ65559:DYK65560 EHV65559:EIG65560 ERR65559:ESC65560 FBN65559:FBY65560 FLJ65559:FLU65560 FVF65559:FVQ65560 GFB65559:GFM65560 GOX65559:GPI65560 GYT65559:GZE65560 HIP65559:HJA65560 HSL65559:HSW65560 ICH65559:ICS65560 IMD65559:IMO65560 IVZ65559:IWK65560 JFV65559:JGG65560 JPR65559:JQC65560 JZN65559:JZY65560 KJJ65559:KJU65560 KTF65559:KTQ65560 LDB65559:LDM65560 LMX65559:LNI65560 LWT65559:LXE65560 MGP65559:MHA65560 MQL65559:MQW65560 NAH65559:NAS65560 NKD65559:NKO65560 NTZ65559:NUK65560 ODV65559:OEG65560 ONR65559:OOC65560 OXN65559:OXY65560 PHJ65559:PHU65560 PRF65559:PRQ65560 QBB65559:QBM65560 QKX65559:QLI65560 QUT65559:QVE65560 REP65559:RFA65560 ROL65559:ROW65560 RYH65559:RYS65560 SID65559:SIO65560 SRZ65559:SSK65560 TBV65559:TCG65560 TLR65559:TMC65560 TVN65559:TVY65560 UFJ65559:UFU65560 UPF65559:UPQ65560 UZB65559:UZM65560 VIX65559:VJI65560 VST65559:VTE65560 WCP65559:WDA65560 WML65559:WMW65560 WWH65559:WWS65560 JV131095:KG131096 TR131095:UC131096 ADN131095:ADY131096 ANJ131095:ANU131096 AXF131095:AXQ131096 BHB131095:BHM131096 BQX131095:BRI131096 CAT131095:CBE131096 CKP131095:CLA131096 CUL131095:CUW131096 DEH131095:DES131096 DOD131095:DOO131096 DXZ131095:DYK131096 EHV131095:EIG131096 ERR131095:ESC131096 FBN131095:FBY131096 FLJ131095:FLU131096 FVF131095:FVQ131096 GFB131095:GFM131096 GOX131095:GPI131096 GYT131095:GZE131096 HIP131095:HJA131096 HSL131095:HSW131096 ICH131095:ICS131096 IMD131095:IMO131096 IVZ131095:IWK131096 JFV131095:JGG131096 JPR131095:JQC131096 JZN131095:JZY131096 KJJ131095:KJU131096 KTF131095:KTQ131096 LDB131095:LDM131096 LMX131095:LNI131096 LWT131095:LXE131096 MGP131095:MHA131096 MQL131095:MQW131096 NAH131095:NAS131096 NKD131095:NKO131096 NTZ131095:NUK131096 ODV131095:OEG131096 ONR131095:OOC131096 OXN131095:OXY131096 PHJ131095:PHU131096 PRF131095:PRQ131096 QBB131095:QBM131096 QKX131095:QLI131096 QUT131095:QVE131096 REP131095:RFA131096 ROL131095:ROW131096 RYH131095:RYS131096 SID131095:SIO131096 SRZ131095:SSK131096 TBV131095:TCG131096 TLR131095:TMC131096 TVN131095:TVY131096 UFJ131095:UFU131096 UPF131095:UPQ131096 UZB131095:UZM131096 VIX131095:VJI131096 VST131095:VTE131096 WCP131095:WDA131096 WML131095:WMW131096 WWH131095:WWS131096 JV196631:KG196632 TR196631:UC196632 ADN196631:ADY196632 ANJ196631:ANU196632 AXF196631:AXQ196632 BHB196631:BHM196632 BQX196631:BRI196632 CAT196631:CBE196632 CKP196631:CLA196632 CUL196631:CUW196632 DEH196631:DES196632 DOD196631:DOO196632 DXZ196631:DYK196632 EHV196631:EIG196632 ERR196631:ESC196632 FBN196631:FBY196632 FLJ196631:FLU196632 FVF196631:FVQ196632 GFB196631:GFM196632 GOX196631:GPI196632 GYT196631:GZE196632 HIP196631:HJA196632 HSL196631:HSW196632 ICH196631:ICS196632 IMD196631:IMO196632 IVZ196631:IWK196632 JFV196631:JGG196632 JPR196631:JQC196632 JZN196631:JZY196632 KJJ196631:KJU196632 KTF196631:KTQ196632 LDB196631:LDM196632 LMX196631:LNI196632 LWT196631:LXE196632 MGP196631:MHA196632 MQL196631:MQW196632 NAH196631:NAS196632 NKD196631:NKO196632 NTZ196631:NUK196632 ODV196631:OEG196632 ONR196631:OOC196632 OXN196631:OXY196632 PHJ196631:PHU196632 PRF196631:PRQ196632 QBB196631:QBM196632 QKX196631:QLI196632 QUT196631:QVE196632 REP196631:RFA196632 ROL196631:ROW196632 RYH196631:RYS196632 SID196631:SIO196632 SRZ196631:SSK196632 TBV196631:TCG196632 TLR196631:TMC196632 TVN196631:TVY196632 UFJ196631:UFU196632 UPF196631:UPQ196632 UZB196631:UZM196632 VIX196631:VJI196632 VST196631:VTE196632 WCP196631:WDA196632 WML196631:WMW196632 WWH196631:WWS196632 JV262167:KG262168 TR262167:UC262168 ADN262167:ADY262168 ANJ262167:ANU262168 AXF262167:AXQ262168 BHB262167:BHM262168 BQX262167:BRI262168 CAT262167:CBE262168 CKP262167:CLA262168 CUL262167:CUW262168 DEH262167:DES262168 DOD262167:DOO262168 DXZ262167:DYK262168 EHV262167:EIG262168 ERR262167:ESC262168 FBN262167:FBY262168 FLJ262167:FLU262168 FVF262167:FVQ262168 GFB262167:GFM262168 GOX262167:GPI262168 GYT262167:GZE262168 HIP262167:HJA262168 HSL262167:HSW262168 ICH262167:ICS262168 IMD262167:IMO262168 IVZ262167:IWK262168 JFV262167:JGG262168 JPR262167:JQC262168 JZN262167:JZY262168 KJJ262167:KJU262168 KTF262167:KTQ262168 LDB262167:LDM262168 LMX262167:LNI262168 LWT262167:LXE262168 MGP262167:MHA262168 MQL262167:MQW262168 NAH262167:NAS262168 NKD262167:NKO262168 NTZ262167:NUK262168 ODV262167:OEG262168 ONR262167:OOC262168 OXN262167:OXY262168 PHJ262167:PHU262168 PRF262167:PRQ262168 QBB262167:QBM262168 QKX262167:QLI262168 QUT262167:QVE262168 REP262167:RFA262168 ROL262167:ROW262168 RYH262167:RYS262168 SID262167:SIO262168 SRZ262167:SSK262168 TBV262167:TCG262168 TLR262167:TMC262168 TVN262167:TVY262168 UFJ262167:UFU262168 UPF262167:UPQ262168 UZB262167:UZM262168 VIX262167:VJI262168 VST262167:VTE262168 WCP262167:WDA262168 WML262167:WMW262168 WWH262167:WWS262168 JV327703:KG327704 TR327703:UC327704 ADN327703:ADY327704 ANJ327703:ANU327704 AXF327703:AXQ327704 BHB327703:BHM327704 BQX327703:BRI327704 CAT327703:CBE327704 CKP327703:CLA327704 CUL327703:CUW327704 DEH327703:DES327704 DOD327703:DOO327704 DXZ327703:DYK327704 EHV327703:EIG327704 ERR327703:ESC327704 FBN327703:FBY327704 FLJ327703:FLU327704 FVF327703:FVQ327704 GFB327703:GFM327704 GOX327703:GPI327704 GYT327703:GZE327704 HIP327703:HJA327704 HSL327703:HSW327704 ICH327703:ICS327704 IMD327703:IMO327704 IVZ327703:IWK327704 JFV327703:JGG327704 JPR327703:JQC327704 JZN327703:JZY327704 KJJ327703:KJU327704 KTF327703:KTQ327704 LDB327703:LDM327704 LMX327703:LNI327704 LWT327703:LXE327704 MGP327703:MHA327704 MQL327703:MQW327704 NAH327703:NAS327704 NKD327703:NKO327704 NTZ327703:NUK327704 ODV327703:OEG327704 ONR327703:OOC327704 OXN327703:OXY327704 PHJ327703:PHU327704 PRF327703:PRQ327704 QBB327703:QBM327704 QKX327703:QLI327704 QUT327703:QVE327704 REP327703:RFA327704 ROL327703:ROW327704 RYH327703:RYS327704 SID327703:SIO327704 SRZ327703:SSK327704 TBV327703:TCG327704 TLR327703:TMC327704 TVN327703:TVY327704 UFJ327703:UFU327704 UPF327703:UPQ327704 UZB327703:UZM327704 VIX327703:VJI327704 VST327703:VTE327704 WCP327703:WDA327704 WML327703:WMW327704 WWH327703:WWS327704 JV393239:KG393240 TR393239:UC393240 ADN393239:ADY393240 ANJ393239:ANU393240 AXF393239:AXQ393240 BHB393239:BHM393240 BQX393239:BRI393240 CAT393239:CBE393240 CKP393239:CLA393240 CUL393239:CUW393240 DEH393239:DES393240 DOD393239:DOO393240 DXZ393239:DYK393240 EHV393239:EIG393240 ERR393239:ESC393240 FBN393239:FBY393240 FLJ393239:FLU393240 FVF393239:FVQ393240 GFB393239:GFM393240 GOX393239:GPI393240 GYT393239:GZE393240 HIP393239:HJA393240 HSL393239:HSW393240 ICH393239:ICS393240 IMD393239:IMO393240 IVZ393239:IWK393240 JFV393239:JGG393240 JPR393239:JQC393240 JZN393239:JZY393240 KJJ393239:KJU393240 KTF393239:KTQ393240 LDB393239:LDM393240 LMX393239:LNI393240 LWT393239:LXE393240 MGP393239:MHA393240 MQL393239:MQW393240 NAH393239:NAS393240 NKD393239:NKO393240 NTZ393239:NUK393240 ODV393239:OEG393240 ONR393239:OOC393240 OXN393239:OXY393240 PHJ393239:PHU393240 PRF393239:PRQ393240 QBB393239:QBM393240 QKX393239:QLI393240 QUT393239:QVE393240 REP393239:RFA393240 ROL393239:ROW393240 RYH393239:RYS393240 SID393239:SIO393240 SRZ393239:SSK393240 TBV393239:TCG393240 TLR393239:TMC393240 TVN393239:TVY393240 UFJ393239:UFU393240 UPF393239:UPQ393240 UZB393239:UZM393240 VIX393239:VJI393240 VST393239:VTE393240 WCP393239:WDA393240 WML393239:WMW393240 WWH393239:WWS393240 JV458775:KG458776 TR458775:UC458776 ADN458775:ADY458776 ANJ458775:ANU458776 AXF458775:AXQ458776 BHB458775:BHM458776 BQX458775:BRI458776 CAT458775:CBE458776 CKP458775:CLA458776 CUL458775:CUW458776 DEH458775:DES458776 DOD458775:DOO458776 DXZ458775:DYK458776 EHV458775:EIG458776 ERR458775:ESC458776 FBN458775:FBY458776 FLJ458775:FLU458776 FVF458775:FVQ458776 GFB458775:GFM458776 GOX458775:GPI458776 GYT458775:GZE458776 HIP458775:HJA458776 HSL458775:HSW458776 ICH458775:ICS458776 IMD458775:IMO458776 IVZ458775:IWK458776 JFV458775:JGG458776 JPR458775:JQC458776 JZN458775:JZY458776 KJJ458775:KJU458776 KTF458775:KTQ458776 LDB458775:LDM458776 LMX458775:LNI458776 LWT458775:LXE458776 MGP458775:MHA458776 MQL458775:MQW458776 NAH458775:NAS458776 NKD458775:NKO458776 NTZ458775:NUK458776 ODV458775:OEG458776 ONR458775:OOC458776 OXN458775:OXY458776 PHJ458775:PHU458776 PRF458775:PRQ458776 QBB458775:QBM458776 QKX458775:QLI458776 QUT458775:QVE458776 REP458775:RFA458776 ROL458775:ROW458776 RYH458775:RYS458776 SID458775:SIO458776 SRZ458775:SSK458776 TBV458775:TCG458776 TLR458775:TMC458776 TVN458775:TVY458776 UFJ458775:UFU458776 UPF458775:UPQ458776 UZB458775:UZM458776 VIX458775:VJI458776 VST458775:VTE458776 WCP458775:WDA458776 WML458775:WMW458776 WWH458775:WWS458776 JV524311:KG524312 TR524311:UC524312 ADN524311:ADY524312 ANJ524311:ANU524312 AXF524311:AXQ524312 BHB524311:BHM524312 BQX524311:BRI524312 CAT524311:CBE524312 CKP524311:CLA524312 CUL524311:CUW524312 DEH524311:DES524312 DOD524311:DOO524312 DXZ524311:DYK524312 EHV524311:EIG524312 ERR524311:ESC524312 FBN524311:FBY524312 FLJ524311:FLU524312 FVF524311:FVQ524312 GFB524311:GFM524312 GOX524311:GPI524312 GYT524311:GZE524312 HIP524311:HJA524312 HSL524311:HSW524312 ICH524311:ICS524312 IMD524311:IMO524312 IVZ524311:IWK524312 JFV524311:JGG524312 JPR524311:JQC524312 JZN524311:JZY524312 KJJ524311:KJU524312 KTF524311:KTQ524312 LDB524311:LDM524312 LMX524311:LNI524312 LWT524311:LXE524312 MGP524311:MHA524312 MQL524311:MQW524312 NAH524311:NAS524312 NKD524311:NKO524312 NTZ524311:NUK524312 ODV524311:OEG524312 ONR524311:OOC524312 OXN524311:OXY524312 PHJ524311:PHU524312 PRF524311:PRQ524312 QBB524311:QBM524312 QKX524311:QLI524312 QUT524311:QVE524312 REP524311:RFA524312 ROL524311:ROW524312 RYH524311:RYS524312 SID524311:SIO524312 SRZ524311:SSK524312 TBV524311:TCG524312 TLR524311:TMC524312 TVN524311:TVY524312 UFJ524311:UFU524312 UPF524311:UPQ524312 UZB524311:UZM524312 VIX524311:VJI524312 VST524311:VTE524312 WCP524311:WDA524312 WML524311:WMW524312 WWH524311:WWS524312 JV589847:KG589848 TR589847:UC589848 ADN589847:ADY589848 ANJ589847:ANU589848 AXF589847:AXQ589848 BHB589847:BHM589848 BQX589847:BRI589848 CAT589847:CBE589848 CKP589847:CLA589848 CUL589847:CUW589848 DEH589847:DES589848 DOD589847:DOO589848 DXZ589847:DYK589848 EHV589847:EIG589848 ERR589847:ESC589848 FBN589847:FBY589848 FLJ589847:FLU589848 FVF589847:FVQ589848 GFB589847:GFM589848 GOX589847:GPI589848 GYT589847:GZE589848 HIP589847:HJA589848 HSL589847:HSW589848 ICH589847:ICS589848 IMD589847:IMO589848 IVZ589847:IWK589848 JFV589847:JGG589848 JPR589847:JQC589848 JZN589847:JZY589848 KJJ589847:KJU589848 KTF589847:KTQ589848 LDB589847:LDM589848 LMX589847:LNI589848 LWT589847:LXE589848 MGP589847:MHA589848 MQL589847:MQW589848 NAH589847:NAS589848 NKD589847:NKO589848 NTZ589847:NUK589848 ODV589847:OEG589848 ONR589847:OOC589848 OXN589847:OXY589848 PHJ589847:PHU589848 PRF589847:PRQ589848 QBB589847:QBM589848 QKX589847:QLI589848 QUT589847:QVE589848 REP589847:RFA589848 ROL589847:ROW589848 RYH589847:RYS589848 SID589847:SIO589848 SRZ589847:SSK589848 TBV589847:TCG589848 TLR589847:TMC589848 TVN589847:TVY589848 UFJ589847:UFU589848 UPF589847:UPQ589848 UZB589847:UZM589848 VIX589847:VJI589848 VST589847:VTE589848 WCP589847:WDA589848 WML589847:WMW589848 WWH589847:WWS589848 JV655383:KG655384 TR655383:UC655384 ADN655383:ADY655384 ANJ655383:ANU655384 AXF655383:AXQ655384 BHB655383:BHM655384 BQX655383:BRI655384 CAT655383:CBE655384 CKP655383:CLA655384 CUL655383:CUW655384 DEH655383:DES655384 DOD655383:DOO655384 DXZ655383:DYK655384 EHV655383:EIG655384 ERR655383:ESC655384 FBN655383:FBY655384 FLJ655383:FLU655384 FVF655383:FVQ655384 GFB655383:GFM655384 GOX655383:GPI655384 GYT655383:GZE655384 HIP655383:HJA655384 HSL655383:HSW655384 ICH655383:ICS655384 IMD655383:IMO655384 IVZ655383:IWK655384 JFV655383:JGG655384 JPR655383:JQC655384 JZN655383:JZY655384 KJJ655383:KJU655384 KTF655383:KTQ655384 LDB655383:LDM655384 LMX655383:LNI655384 LWT655383:LXE655384 MGP655383:MHA655384 MQL655383:MQW655384 NAH655383:NAS655384 NKD655383:NKO655384 NTZ655383:NUK655384 ODV655383:OEG655384 ONR655383:OOC655384 OXN655383:OXY655384 PHJ655383:PHU655384 PRF655383:PRQ655384 QBB655383:QBM655384 QKX655383:QLI655384 QUT655383:QVE655384 REP655383:RFA655384 ROL655383:ROW655384 RYH655383:RYS655384 SID655383:SIO655384 SRZ655383:SSK655384 TBV655383:TCG655384 TLR655383:TMC655384 TVN655383:TVY655384 UFJ655383:UFU655384 UPF655383:UPQ655384 UZB655383:UZM655384 VIX655383:VJI655384 VST655383:VTE655384 WCP655383:WDA655384 WML655383:WMW655384 WWH655383:WWS655384 JV720919:KG720920 TR720919:UC720920 ADN720919:ADY720920 ANJ720919:ANU720920 AXF720919:AXQ720920 BHB720919:BHM720920 BQX720919:BRI720920 CAT720919:CBE720920 CKP720919:CLA720920 CUL720919:CUW720920 DEH720919:DES720920 DOD720919:DOO720920 DXZ720919:DYK720920 EHV720919:EIG720920 ERR720919:ESC720920 FBN720919:FBY720920 FLJ720919:FLU720920 FVF720919:FVQ720920 GFB720919:GFM720920 GOX720919:GPI720920 GYT720919:GZE720920 HIP720919:HJA720920 HSL720919:HSW720920 ICH720919:ICS720920 IMD720919:IMO720920 IVZ720919:IWK720920 JFV720919:JGG720920 JPR720919:JQC720920 JZN720919:JZY720920 KJJ720919:KJU720920 KTF720919:KTQ720920 LDB720919:LDM720920 LMX720919:LNI720920 LWT720919:LXE720920 MGP720919:MHA720920 MQL720919:MQW720920 NAH720919:NAS720920 NKD720919:NKO720920 NTZ720919:NUK720920 ODV720919:OEG720920 ONR720919:OOC720920 OXN720919:OXY720920 PHJ720919:PHU720920 PRF720919:PRQ720920 QBB720919:QBM720920 QKX720919:QLI720920 QUT720919:QVE720920 REP720919:RFA720920 ROL720919:ROW720920 RYH720919:RYS720920 SID720919:SIO720920 SRZ720919:SSK720920 TBV720919:TCG720920 TLR720919:TMC720920 TVN720919:TVY720920 UFJ720919:UFU720920 UPF720919:UPQ720920 UZB720919:UZM720920 VIX720919:VJI720920 VST720919:VTE720920 WCP720919:WDA720920 WML720919:WMW720920 WWH720919:WWS720920 JV786455:KG786456 TR786455:UC786456 ADN786455:ADY786456 ANJ786455:ANU786456 AXF786455:AXQ786456 BHB786455:BHM786456 BQX786455:BRI786456 CAT786455:CBE786456 CKP786455:CLA786456 CUL786455:CUW786456 DEH786455:DES786456 DOD786455:DOO786456 DXZ786455:DYK786456 EHV786455:EIG786456 ERR786455:ESC786456 FBN786455:FBY786456 FLJ786455:FLU786456 FVF786455:FVQ786456 GFB786455:GFM786456 GOX786455:GPI786456 GYT786455:GZE786456 HIP786455:HJA786456 HSL786455:HSW786456 ICH786455:ICS786456 IMD786455:IMO786456 IVZ786455:IWK786456 JFV786455:JGG786456 JPR786455:JQC786456 JZN786455:JZY786456 KJJ786455:KJU786456 KTF786455:KTQ786456 LDB786455:LDM786456 LMX786455:LNI786456 LWT786455:LXE786456 MGP786455:MHA786456 MQL786455:MQW786456 NAH786455:NAS786456 NKD786455:NKO786456 NTZ786455:NUK786456 ODV786455:OEG786456 ONR786455:OOC786456 OXN786455:OXY786456 PHJ786455:PHU786456 PRF786455:PRQ786456 QBB786455:QBM786456 QKX786455:QLI786456 QUT786455:QVE786456 REP786455:RFA786456 ROL786455:ROW786456 RYH786455:RYS786456 SID786455:SIO786456 SRZ786455:SSK786456 TBV786455:TCG786456 TLR786455:TMC786456 TVN786455:TVY786456 UFJ786455:UFU786456 UPF786455:UPQ786456 UZB786455:UZM786456 VIX786455:VJI786456 VST786455:VTE786456 WCP786455:WDA786456 WML786455:WMW786456 WWH786455:WWS786456 JV851991:KG851992 TR851991:UC851992 ADN851991:ADY851992 ANJ851991:ANU851992 AXF851991:AXQ851992 BHB851991:BHM851992 BQX851991:BRI851992 CAT851991:CBE851992 CKP851991:CLA851992 CUL851991:CUW851992 DEH851991:DES851992 DOD851991:DOO851992 DXZ851991:DYK851992 EHV851991:EIG851992 ERR851991:ESC851992 FBN851991:FBY851992 FLJ851991:FLU851992 FVF851991:FVQ851992 GFB851991:GFM851992 GOX851991:GPI851992 GYT851991:GZE851992 HIP851991:HJA851992 HSL851991:HSW851992 ICH851991:ICS851992 IMD851991:IMO851992 IVZ851991:IWK851992 JFV851991:JGG851992 JPR851991:JQC851992 JZN851991:JZY851992 KJJ851991:KJU851992 KTF851991:KTQ851992 LDB851991:LDM851992 LMX851991:LNI851992 LWT851991:LXE851992 MGP851991:MHA851992 MQL851991:MQW851992 NAH851991:NAS851992 NKD851991:NKO851992 NTZ851991:NUK851992 ODV851991:OEG851992 ONR851991:OOC851992 OXN851991:OXY851992 PHJ851991:PHU851992 PRF851991:PRQ851992 QBB851991:QBM851992 QKX851991:QLI851992 QUT851991:QVE851992 REP851991:RFA851992 ROL851991:ROW851992 RYH851991:RYS851992 SID851991:SIO851992 SRZ851991:SSK851992 TBV851991:TCG851992 TLR851991:TMC851992 TVN851991:TVY851992 UFJ851991:UFU851992 UPF851991:UPQ851992 UZB851991:UZM851992 VIX851991:VJI851992 VST851991:VTE851992 WCP851991:WDA851992 WML851991:WMW851992 WWH851991:WWS851992 JV917527:KG917528 TR917527:UC917528 ADN917527:ADY917528 ANJ917527:ANU917528 AXF917527:AXQ917528 BHB917527:BHM917528 BQX917527:BRI917528 CAT917527:CBE917528 CKP917527:CLA917528 CUL917527:CUW917528 DEH917527:DES917528 DOD917527:DOO917528 DXZ917527:DYK917528 EHV917527:EIG917528 ERR917527:ESC917528 FBN917527:FBY917528 FLJ917527:FLU917528 FVF917527:FVQ917528 GFB917527:GFM917528 GOX917527:GPI917528 GYT917527:GZE917528 HIP917527:HJA917528 HSL917527:HSW917528 ICH917527:ICS917528 IMD917527:IMO917528 IVZ917527:IWK917528 JFV917527:JGG917528 JPR917527:JQC917528 JZN917527:JZY917528 KJJ917527:KJU917528 KTF917527:KTQ917528 LDB917527:LDM917528 LMX917527:LNI917528 LWT917527:LXE917528 MGP917527:MHA917528 MQL917527:MQW917528 NAH917527:NAS917528 NKD917527:NKO917528 NTZ917527:NUK917528 ODV917527:OEG917528 ONR917527:OOC917528 OXN917527:OXY917528 PHJ917527:PHU917528 PRF917527:PRQ917528 QBB917527:QBM917528 QKX917527:QLI917528 QUT917527:QVE917528 REP917527:RFA917528 ROL917527:ROW917528 RYH917527:RYS917528 SID917527:SIO917528 SRZ917527:SSK917528 TBV917527:TCG917528 TLR917527:TMC917528 TVN917527:TVY917528 UFJ917527:UFU917528 UPF917527:UPQ917528 UZB917527:UZM917528 VIX917527:VJI917528 VST917527:VTE917528 WCP917527:WDA917528 WML917527:WMW917528 WWH917527:WWS917528 WWH983063:WWS983064 JV983063:KG983064 TR983063:UC983064 ADN983063:ADY983064 ANJ983063:ANU983064 AXF983063:AXQ983064 BHB983063:BHM983064 BQX983063:BRI983064 CAT983063:CBE983064 CKP983063:CLA983064 CUL983063:CUW983064 DEH983063:DES983064 DOD983063:DOO983064 DXZ983063:DYK983064 EHV983063:EIG983064 ERR983063:ESC983064 FBN983063:FBY983064 FLJ983063:FLU983064 FVF983063:FVQ983064 GFB983063:GFM983064 GOX983063:GPI983064 GYT983063:GZE983064 HIP983063:HJA983064 HSL983063:HSW983064 ICH983063:ICS983064 IMD983063:IMO983064 IVZ983063:IWK983064 JFV983063:JGG983064 JPR983063:JQC983064 JZN983063:JZY983064 KJJ983063:KJU983064 KTF983063:KTQ983064 LDB983063:LDM983064 LMX983063:LNI983064 LWT983063:LXE983064 MGP983063:MHA983064 MQL983063:MQW983064 NAH983063:NAS983064 NKD983063:NKO983064 NTZ983063:NUK983064 ODV983063:OEG983064 ONR983063:OOC983064 OXN983063:OXY983064 PHJ983063:PHU983064 PRF983063:PRQ983064 QBB983063:QBM983064 QKX983063:QLI983064 QUT983063:QVE983064 REP983063:RFA983064 ROL983063:ROW983064 RYH983063:RYS983064 SID983063:SIO983064 SRZ983063:SSK983064 TBV983063:TCG983064 TLR983063:TMC983064 TVN983063:TVY983064 UFJ983063:UFU983064 UPF983063:UPQ983064 UZB983063:UZM983064 VIX983063:VJI983064 VST983063:VTE983064 WCP983063:WDA983064 WML983063:WMW983064 AK27:AK28 L65559:AK65560 L131095:AK131096 L196631:AK196632 L262167:AK262168 L327703:AK327704 L393239:AK393240 L458775:AK458776 L524311:AK524312 L589847:AK589848 L655383:AK655384 L720919:AK720920 L786455:AK786456 L851991:AK851992 L917527:AK917528 L983063:AK983064"/>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4.10.1</vt:lpstr>
      <vt:lpstr>4.10.2</vt:lpstr>
      <vt:lpstr>4.10.3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2022-05-18T07:18:46Z</dcterms:modified>
</cp:coreProperties>
</file>